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Freistadt\4_Projekte\42_gueZ\KPF AT-CZ 2021-2027 aktuell\Finale Dokumente\Version 3 ab 250127\"/>
    </mc:Choice>
  </mc:AlternateContent>
  <xr:revisionPtr revIDLastSave="0" documentId="13_ncr:1_{E4F95336-0B4F-4B2B-9167-007F7AB27A6A}" xr6:coauthVersionLast="47" xr6:coauthVersionMax="47" xr10:uidLastSave="{00000000-0000-0000-0000-000000000000}"/>
  <bookViews>
    <workbookView xWindow="-120" yWindow="-120" windowWidth="29040" windowHeight="15840" xr2:uid="{00000000-000D-0000-FFFF-FFFF00000000}"/>
  </bookViews>
  <sheets>
    <sheet name="Budgetentwurf (Meilensteine)" sheetId="9" r:id="rId1"/>
    <sheet name="Übersicht der Preisangebote" sheetId="10" r:id="rId2"/>
  </sheets>
  <definedNames>
    <definedName name="_xlnm.Print_Area" localSheetId="0">'Budgetentwurf (Meilensteine)'!$A$1:$O$108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9" l="1"/>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17" i="9"/>
  <c r="M18" i="9"/>
  <c r="M19" i="9"/>
  <c r="M20" i="9"/>
  <c r="M21" i="9"/>
  <c r="M22" i="9"/>
  <c r="M23" i="9"/>
  <c r="M24" i="9"/>
  <c r="M25" i="9"/>
  <c r="M26" i="9"/>
  <c r="M27" i="9"/>
  <c r="M28" i="9"/>
  <c r="M29" i="9"/>
  <c r="M30" i="9"/>
  <c r="M31" i="9"/>
  <c r="M32" i="9"/>
  <c r="M16" i="9"/>
  <c r="M69" i="9"/>
  <c r="M70" i="9"/>
  <c r="M71" i="9"/>
  <c r="M72" i="9"/>
  <c r="M73" i="9"/>
  <c r="M74" i="9"/>
  <c r="M75" i="9"/>
  <c r="M76" i="9"/>
  <c r="M77" i="9"/>
  <c r="M78" i="9"/>
  <c r="M79" i="9"/>
  <c r="M80" i="9"/>
  <c r="M81" i="9"/>
  <c r="M82" i="9"/>
  <c r="F16" i="9"/>
  <c r="F17" i="9"/>
  <c r="F18" i="9"/>
  <c r="F19" i="9"/>
  <c r="F20" i="9"/>
  <c r="F21" i="9"/>
  <c r="F22" i="9"/>
  <c r="F23" i="9"/>
  <c r="F24" i="9"/>
  <c r="F25" i="9"/>
  <c r="F26" i="9"/>
  <c r="F27" i="9"/>
  <c r="M91" i="9"/>
  <c r="M92" i="9"/>
  <c r="M93" i="9"/>
  <c r="M94" i="9"/>
  <c r="M95" i="9"/>
  <c r="M96" i="9"/>
  <c r="M83" i="9"/>
  <c r="M84" i="9"/>
  <c r="F39" i="9"/>
  <c r="F40" i="9"/>
  <c r="F41" i="9"/>
  <c r="F42" i="9"/>
  <c r="F43" i="9"/>
  <c r="F44" i="9"/>
  <c r="F45" i="9"/>
  <c r="F46" i="9"/>
  <c r="F47" i="9"/>
  <c r="F48" i="9"/>
  <c r="F49" i="9"/>
  <c r="F50" i="9"/>
  <c r="F51" i="9"/>
  <c r="F52" i="9"/>
  <c r="F53" i="9"/>
  <c r="F54" i="9"/>
  <c r="F55" i="9"/>
  <c r="F56" i="9"/>
  <c r="F57" i="9"/>
  <c r="F58" i="9"/>
  <c r="F59" i="9"/>
  <c r="F60" i="9"/>
  <c r="F61" i="9"/>
  <c r="F62" i="9"/>
  <c r="F63" i="9"/>
  <c r="F75" i="9"/>
  <c r="F76" i="9"/>
  <c r="F77" i="9"/>
  <c r="F78" i="9"/>
  <c r="F79" i="9"/>
  <c r="F80" i="9"/>
  <c r="F81" i="9"/>
  <c r="F82" i="9"/>
  <c r="F83" i="9"/>
  <c r="F84" i="9"/>
  <c r="F91" i="9"/>
  <c r="F92" i="9"/>
  <c r="F93" i="9"/>
  <c r="F94" i="9"/>
  <c r="F95" i="9"/>
  <c r="F90" i="9"/>
  <c r="M89" i="9"/>
  <c r="M90" i="9"/>
  <c r="M97" i="9"/>
  <c r="M88" i="9"/>
  <c r="M68" i="9"/>
  <c r="M85" i="9"/>
  <c r="M86" i="9"/>
  <c r="M67" i="9"/>
  <c r="J87" i="9"/>
  <c r="K87" i="9"/>
  <c r="H66" i="9"/>
  <c r="I66" i="9"/>
  <c r="J66" i="9"/>
  <c r="K66" i="9"/>
  <c r="L66" i="9"/>
  <c r="H87" i="9"/>
  <c r="I87" i="9"/>
  <c r="L87" i="9"/>
  <c r="G87" i="9"/>
  <c r="G66" i="9"/>
  <c r="H15" i="9"/>
  <c r="I15" i="9"/>
  <c r="J15" i="9"/>
  <c r="K15" i="9"/>
  <c r="L15" i="9"/>
  <c r="G15" i="9"/>
  <c r="F89" i="9"/>
  <c r="F96" i="9"/>
  <c r="F97" i="9"/>
  <c r="F88" i="9"/>
  <c r="F68" i="9"/>
  <c r="F69" i="9"/>
  <c r="F70" i="9"/>
  <c r="F71" i="9"/>
  <c r="F72" i="9"/>
  <c r="F73" i="9"/>
  <c r="F74" i="9"/>
  <c r="F85" i="9"/>
  <c r="F86" i="9"/>
  <c r="F67" i="9"/>
  <c r="F28" i="9"/>
  <c r="F29" i="9"/>
  <c r="F30" i="9"/>
  <c r="F31" i="9"/>
  <c r="F32" i="9"/>
  <c r="F33" i="9"/>
  <c r="F34" i="9"/>
  <c r="F35" i="9"/>
  <c r="F36" i="9"/>
  <c r="F37" i="9"/>
  <c r="F38" i="9"/>
  <c r="F64" i="9"/>
  <c r="F65" i="9"/>
  <c r="L98" i="9" l="1"/>
  <c r="L100" i="9" s="1"/>
  <c r="L101" i="9" s="1"/>
  <c r="K98" i="9"/>
  <c r="J98" i="9"/>
  <c r="J100" i="9" s="1"/>
  <c r="J101" i="9" s="1"/>
  <c r="I98" i="9"/>
  <c r="I100" i="9" s="1"/>
  <c r="I101" i="9" s="1"/>
  <c r="H98" i="9"/>
  <c r="H100" i="9" s="1"/>
  <c r="H101" i="9" s="1"/>
  <c r="K100" i="9"/>
  <c r="K101" i="9" s="1"/>
  <c r="G98" i="9"/>
  <c r="G100" i="9" s="1"/>
  <c r="G101" i="9" s="1"/>
  <c r="F66" i="9"/>
  <c r="F87" i="9"/>
  <c r="F15" i="9"/>
  <c r="M66" i="9"/>
  <c r="M15" i="9"/>
  <c r="M87" i="9"/>
  <c r="F98" i="9" l="1"/>
  <c r="M98" i="9"/>
  <c r="M100" i="9"/>
  <c r="J102" i="9"/>
  <c r="J103" i="9" s="1"/>
  <c r="K102" i="9"/>
  <c r="L102" i="9"/>
  <c r="H102" i="9"/>
  <c r="I102" i="9"/>
  <c r="G102" i="9"/>
  <c r="K103" i="9" l="1"/>
  <c r="L103" i="9"/>
  <c r="M102" i="9"/>
  <c r="F102" i="9" s="1"/>
  <c r="M101" i="9"/>
  <c r="G103" i="9"/>
  <c r="H103" i="9"/>
  <c r="I103" i="9"/>
  <c r="F100" i="9"/>
  <c r="M103" i="9" l="1"/>
  <c r="L105" i="9"/>
  <c r="L106" i="9" s="1"/>
  <c r="K105" i="9"/>
  <c r="K106" i="9" s="1"/>
  <c r="H105" i="9"/>
  <c r="H106" i="9" s="1"/>
  <c r="I105" i="9"/>
  <c r="I106" i="9" s="1"/>
  <c r="J105" i="9"/>
  <c r="J106" i="9" s="1"/>
  <c r="G105" i="9" l="1"/>
  <c r="G106" i="9" l="1"/>
  <c r="M106" i="9" s="1"/>
  <c r="M105" i="9"/>
  <c r="F101" i="9"/>
  <c r="F103" i="9"/>
  <c r="F105" i="9" s="1"/>
  <c r="F10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xr:uid="{00000000-0006-0000-0000-00000200000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G10" authorId="0" shapeId="0" xr:uid="{00000000-0006-0000-0000-00000300000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3" authorId="0" shapeId="0" xr:uid="{00000000-0006-0000-0000-00000400000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D13" authorId="0" shapeId="0" xr:uid="{00000000-0006-0000-0000-000005000000}">
      <text>
        <r>
          <rPr>
            <b/>
            <sz val="9"/>
            <color indexed="81"/>
            <rFont val="Tahoma"/>
            <family val="2"/>
            <charset val="238"/>
          </rPr>
          <t>Admin:</t>
        </r>
        <r>
          <rPr>
            <sz val="9"/>
            <color indexed="81"/>
            <rFont val="Tahoma"/>
            <family val="2"/>
            <charset val="238"/>
          </rPr>
          <t xml:space="preserve">
Listen Sie die Einheiten auf Deutsch und Tschechisch auf.</t>
        </r>
      </text>
    </comment>
    <comment ref="G13" authorId="0" shapeId="0" xr:uid="{00000000-0006-0000-0000-000006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H13" authorId="0" shapeId="0" xr:uid="{00000000-0006-0000-0000-000007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I13" authorId="0" shapeId="0" xr:uid="{00000000-0006-0000-0000-000008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3" authorId="0" shapeId="0" xr:uid="{00000000-0006-0000-0000-000009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3" authorId="0" shapeId="0" xr:uid="{00000000-0006-0000-0000-00000A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3" authorId="0" shapeId="0" xr:uid="{00000000-0006-0000-0000-00000B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O13" authorId="0" shapeId="0" xr:uid="{00000000-0006-0000-0000-00000C000000}">
      <text>
        <r>
          <rPr>
            <b/>
            <sz val="9"/>
            <color indexed="81"/>
            <rFont val="Tahoma"/>
            <family val="2"/>
            <charset val="238"/>
          </rPr>
          <t>Admin:</t>
        </r>
        <r>
          <rPr>
            <sz val="9"/>
            <color indexed="81"/>
            <rFont val="Tahoma"/>
            <family val="2"/>
            <charset val="238"/>
          </rPr>
          <t xml:space="preserve">
Geben Sie eine Begründung und Beschreibung des Artikels in deutscher Sprache an.</t>
        </r>
      </text>
    </comment>
    <comment ref="B100" authorId="0" shapeId="0" xr:uid="{00000000-0006-0000-0000-00000D00000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F105" authorId="0" shapeId="0" xr:uid="{00000000-0006-0000-0000-00000E00000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 ref="E106" authorId="0" shapeId="0" xr:uid="{B3764128-4C8C-49CA-AF53-7738B3B7FC73}">
      <text>
        <r>
          <rPr>
            <b/>
            <sz val="9"/>
            <color indexed="81"/>
            <rFont val="Tahoma"/>
            <family val="2"/>
            <charset val="238"/>
          </rPr>
          <t>Admin:</t>
        </r>
        <r>
          <rPr>
            <sz val="9"/>
            <color indexed="81"/>
            <rFont val="Tahoma"/>
            <family val="2"/>
            <charset val="238"/>
          </rPr>
          <t xml:space="preserve">
Geben Sie den Prozensatzdes gewünschten Finanzbeitrags (max. 80%)</t>
        </r>
      </text>
    </comment>
  </commentList>
</comments>
</file>

<file path=xl/sharedStrings.xml><?xml version="1.0" encoding="utf-8"?>
<sst xmlns="http://schemas.openxmlformats.org/spreadsheetml/2006/main" count="160" uniqueCount="152">
  <si>
    <t>6.</t>
  </si>
  <si>
    <t xml:space="preserve">Rozpočet k  milníku č.: </t>
  </si>
  <si>
    <t>Zdůvodnění a popis položky</t>
  </si>
  <si>
    <t>Plánované náklady na položku a milník</t>
  </si>
  <si>
    <t>3.</t>
  </si>
  <si>
    <t>5.</t>
  </si>
  <si>
    <t>7.</t>
  </si>
  <si>
    <t>8.</t>
  </si>
  <si>
    <t>9.</t>
  </si>
  <si>
    <t>DPH</t>
  </si>
  <si>
    <t>Datum:</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</si>
  <si>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</si>
  <si>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</si>
  <si>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</si>
  <si>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</si>
  <si>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</si>
  <si>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</si>
  <si>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</si>
  <si>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</si>
  <si>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</si>
  <si>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</si>
  <si>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</si>
  <si>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</si>
  <si>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</si>
  <si>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</si>
  <si>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</si>
  <si>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</si>
  <si>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</si>
  <si>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</si>
  <si>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</si>
  <si>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</si>
  <si>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</si>
  <si>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</si>
  <si>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t>Gesamtsumme der Pauschalkosten (Methode des Budgetentwurfs)</t>
  </si>
  <si>
    <t>Gesamtkosten nach Meilensteinen</t>
  </si>
  <si>
    <t>ja</t>
  </si>
  <si>
    <t>nein</t>
  </si>
  <si>
    <t>Stempel:</t>
  </si>
  <si>
    <t xml:space="preserve">Name der zeichnungsberechtigten Person: </t>
  </si>
  <si>
    <t>Unterschrift der zeichnungsberechtigten Person:</t>
  </si>
  <si>
    <t>Pauschalsatzes</t>
  </si>
  <si>
    <t xml:space="preserve">Gesamtkosten - Budgetentwurf </t>
  </si>
  <si>
    <t>ja/nein</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</si>
  <si>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</si>
  <si>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</si>
  <si>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</si>
  <si>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</si>
  <si>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</si>
  <si>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</si>
  <si>
    <t>Reihenfolge der Anbieter</t>
  </si>
  <si>
    <t>Name des Antragstellers</t>
  </si>
  <si>
    <t>Projekttitel</t>
  </si>
  <si>
    <t>Preis laut Angebot</t>
  </si>
  <si>
    <t>Methode der Auswahl</t>
  </si>
  <si>
    <t>Übersicht der Preisangebote</t>
  </si>
  <si>
    <t>Nr. der Position im Kostenplan</t>
  </si>
  <si>
    <t>Methode der Marktrecherche</t>
  </si>
  <si>
    <t>Schriftliche Anfrage an den Anbieter</t>
  </si>
  <si>
    <t>Preisvergleich im Internet</t>
  </si>
  <si>
    <t>Sonstiges</t>
  </si>
  <si>
    <t>Name des Anbieters</t>
  </si>
  <si>
    <t>Preis &lt; 1.000 €   Nur ein Angebot/Recherche notwendig</t>
  </si>
  <si>
    <t>Preis ≥ 1.000 €   Niedrigstes Preisangebot</t>
  </si>
  <si>
    <t>Preis ≥ 1.000 €   Wirtschaftlichstes Preisangebot mit beigefügter angemessener Begründung</t>
  </si>
  <si>
    <t>Preis ≥ 1.000 € Einziger Anbieter mit beigefügter angemessener Begründung.</t>
  </si>
  <si>
    <t>Preis ≥ 1.000 € Anbieter wurde nicht ausgewählt</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</si>
  <si>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</si>
  <si>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</si>
  <si>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</si>
  <si>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</si>
  <si>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</si>
  <si>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</si>
  <si>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</si>
  <si>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</si>
  <si>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</si>
  <si>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</si>
  <si>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</si>
  <si>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</si>
  <si>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</si>
  <si>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</si>
  <si>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</si>
  <si>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</si>
  <si>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</si>
  <si>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</si>
  <si>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</si>
  <si>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</si>
  <si>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</si>
  <si>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</si>
  <si>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</si>
  <si>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</si>
  <si>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</si>
  <si>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</si>
  <si>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</si>
  <si>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</si>
  <si>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</si>
  <si>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</si>
  <si>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</si>
  <si>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</si>
  <si>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</si>
  <si>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</si>
  <si>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</si>
  <si>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</si>
  <si>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</si>
  <si>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</si>
  <si>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</si>
  <si>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</si>
  <si>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</si>
  <si>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</si>
  <si>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</si>
  <si>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</si>
  <si>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</si>
  <si>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</si>
  <si>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</si>
  <si>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</si>
  <si>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</si>
  <si>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</si>
  <si>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2.1</t>
  </si>
  <si>
    <t>2.2</t>
  </si>
  <si>
    <t>2.3</t>
  </si>
  <si>
    <t>3.1</t>
  </si>
  <si>
    <t>3.2</t>
  </si>
  <si>
    <t>3.3</t>
  </si>
  <si>
    <t>3.4</t>
  </si>
  <si>
    <t>3.5</t>
  </si>
  <si>
    <t>3.6</t>
  </si>
  <si>
    <t>3.7</t>
  </si>
  <si>
    <t>3.8</t>
  </si>
  <si>
    <t>3.9</t>
  </si>
  <si>
    <t>3.10</t>
  </si>
  <si>
    <t>2.4</t>
  </si>
  <si>
    <t>2.5</t>
  </si>
  <si>
    <t>2.6</t>
  </si>
  <si>
    <t>2.7</t>
  </si>
  <si>
    <t>2.8</t>
  </si>
  <si>
    <t>2.9</t>
  </si>
  <si>
    <t>2.10</t>
  </si>
  <si>
    <t>2.11</t>
  </si>
  <si>
    <t>2.12</t>
  </si>
  <si>
    <t>2.13</t>
  </si>
  <si>
    <t>2.14</t>
  </si>
  <si>
    <t>2.15</t>
  </si>
  <si>
    <t>2.16</t>
  </si>
  <si>
    <t>2.17</t>
  </si>
  <si>
    <t>2.18</t>
  </si>
  <si>
    <t>2.19</t>
  </si>
  <si>
    <t>2.20</t>
  </si>
  <si>
    <t>10.</t>
  </si>
  <si>
    <t>Beantragte Kleinprojekt-Förderung max. 80 %</t>
  </si>
  <si>
    <t>Personalkosten (20% der förderfähigen direkten Kosten)</t>
  </si>
  <si>
    <t>Büro- und Verwaltungskosten (15 % der förderfähigen Personalkosten)</t>
  </si>
  <si>
    <t>Reise- und Nächtigungskosten (6 % der förderfähigen Personalkosten)</t>
  </si>
  <si>
    <t xml:space="preserve">EFRE-Finanzbeitrag nach Meilensteinen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</si>
</sst>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 &quot;€&quot;"/>
    <numFmt numFmtId="165" formatCode="_-* #,##0.00\ [$€-1]_-;\-* #,##0.00\ [$€-1]_-;_-* &quot;-&quot;??\ [$€-1]_-;_-@_-"/>
    <numFmt numFmtId="166" formatCode="#,##0.00\ [$€-1];[Red]\-#,##0.00\ [$€-1]"/>
    <numFmt numFmtId="167" formatCode="0.00000000%"/>
    <numFmt numFmtId="168" formatCode="0.00000%"/>
    <numFmt numFmtId="169" formatCode="#,##0.00\ [$€-1]"/>
  </numFmts>
  <fonts count="45"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11"/>
      <color rgb="FFED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26"/>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1"/>
      <color rgb="FFFF0000"/>
      <name val="Calibri"/>
      <family val="2"/>
      <charset val="238"/>
      <scheme val="minor"/>
    </font>
    <font>
      <b/>
      <sz val="11"/>
      <color theme="1"/>
      <name val="Calibri"/>
      <family val="2"/>
      <charset val="238"/>
    </font>
    <font>
      <sz val="8"/>
      <name val="Calibri"/>
      <family val="2"/>
      <charset val="238"/>
      <scheme val="minor"/>
    </font>
    <font>
      <i/>
      <sz val="12"/>
      <name val="Arial"/>
      <family val="2"/>
      <charset val="238"/>
    </font>
    <font>
      <sz val="11"/>
      <name val="Calibri"/>
      <family val="2"/>
      <charset val="238"/>
    </font>
    <font>
      <i/>
      <sz val="11"/>
      <name val="Arial"/>
      <family val="2"/>
      <charset val="238"/>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5DCE4"/>
        <bgColor indexed="64"/>
      </patternFill>
    </fill>
    <fill>
      <patternFill patternType="solid">
        <fgColor rgb="FFE8EAE8"/>
        <bgColor indexed="64"/>
      </patternFill>
    </fill>
    <fill>
      <patternFill patternType="solid">
        <fgColor theme="9" tint="0.39997558519241921"/>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31">
    <xf numFmtId="0" fontId="0" fillId="0" borderId="0" xfId="0"/>
    <xf numFmtId="0" fontId="16" fillId="0" borderId="0" xfId="0" applyFont="1" applyProtection="1">
      <protection locked="0"/>
    </xf>
    <xf numFmtId="0" fontId="18" fillId="0" borderId="0" xfId="0" applyFont="1" applyProtection="1">
      <protection locked="0"/>
    </xf>
    <xf numFmtId="0" fontId="18" fillId="0" borderId="0" xfId="0" applyFont="1" applyAlignment="1" applyProtection="1">
      <alignment horizontal="center"/>
      <protection locked="0"/>
    </xf>
    <xf numFmtId="0" fontId="18" fillId="0" borderId="0" xfId="0" applyFont="1" applyAlignment="1" applyProtection="1">
      <alignment wrapText="1"/>
      <protection locked="0"/>
    </xf>
    <xf numFmtId="0" fontId="18" fillId="0" borderId="0" xfId="0" applyFont="1" applyAlignment="1" applyProtection="1">
      <alignment horizontal="center" wrapText="1"/>
      <protection locked="0"/>
    </xf>
    <xf numFmtId="0" fontId="19" fillId="2" borderId="0" xfId="0" applyFont="1" applyFill="1" applyAlignment="1" applyProtection="1">
      <alignment horizontal="center" vertical="center" wrapText="1"/>
      <protection locked="0"/>
    </xf>
    <xf numFmtId="0" fontId="18" fillId="2" borderId="0" xfId="0" applyFont="1" applyFill="1" applyProtection="1">
      <protection locked="0"/>
    </xf>
    <xf numFmtId="0" fontId="18" fillId="2" borderId="0" xfId="0" applyFont="1" applyFill="1" applyAlignment="1" applyProtection="1">
      <alignment wrapText="1"/>
      <protection locked="0"/>
    </xf>
    <xf numFmtId="0" fontId="16" fillId="2" borderId="0" xfId="0" applyFont="1" applyFill="1" applyProtection="1">
      <protection locked="0"/>
    </xf>
    <xf numFmtId="3" fontId="16" fillId="0" borderId="1" xfId="0" applyNumberFormat="1" applyFont="1" applyBorder="1" applyAlignment="1" applyProtection="1">
      <alignment horizontal="center" vertical="center"/>
      <protection locked="0"/>
    </xf>
    <xf numFmtId="3" fontId="16" fillId="0" borderId="7" xfId="0" applyNumberFormat="1" applyFont="1" applyBorder="1" applyAlignment="1" applyProtection="1">
      <alignment horizontal="center" vertical="center"/>
      <protection locked="0"/>
    </xf>
    <xf numFmtId="0" fontId="20" fillId="0" borderId="0" xfId="0" applyFont="1" applyProtection="1">
      <protection locked="0"/>
    </xf>
    <xf numFmtId="165" fontId="21" fillId="3" borderId="5" xfId="0" applyNumberFormat="1"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16" fillId="0" borderId="0" xfId="0" applyFont="1"/>
    <xf numFmtId="165" fontId="16" fillId="0" borderId="0" xfId="0" applyNumberFormat="1" applyFont="1" applyProtection="1">
      <protection locked="0"/>
    </xf>
    <xf numFmtId="0" fontId="16" fillId="0" borderId="0" xfId="0" applyFont="1" applyProtection="1">
      <protection hidden="1"/>
    </xf>
    <xf numFmtId="164" fontId="23" fillId="3" borderId="10" xfId="0" applyNumberFormat="1" applyFont="1" applyFill="1" applyBorder="1" applyAlignment="1" applyProtection="1">
      <alignment vertical="center"/>
      <protection hidden="1"/>
    </xf>
    <xf numFmtId="165" fontId="22" fillId="2" borderId="0" xfId="0" applyNumberFormat="1" applyFont="1" applyFill="1" applyAlignment="1" applyProtection="1">
      <alignment horizontal="center" vertical="center"/>
      <protection hidden="1"/>
    </xf>
    <xf numFmtId="0" fontId="11" fillId="2" borderId="0" xfId="0" applyFont="1" applyFill="1" applyAlignment="1">
      <alignment vertical="center" wrapText="1"/>
    </xf>
    <xf numFmtId="0" fontId="5" fillId="0" borderId="0" xfId="0" applyFont="1"/>
    <xf numFmtId="0" fontId="24" fillId="0" borderId="0" xfId="0" applyFont="1"/>
    <xf numFmtId="0" fontId="25" fillId="6" borderId="21" xfId="0" applyFont="1" applyFill="1" applyBorder="1" applyAlignment="1" applyProtection="1">
      <alignment horizontal="center" vertical="center"/>
      <protection hidden="1"/>
    </xf>
    <xf numFmtId="0" fontId="9" fillId="0" borderId="0" xfId="0" applyFont="1" applyAlignment="1">
      <alignment horizontal="right"/>
    </xf>
    <xf numFmtId="0" fontId="26" fillId="0" borderId="0" xfId="0" applyFont="1"/>
    <xf numFmtId="165" fontId="17" fillId="0" borderId="1" xfId="0" applyNumberFormat="1" applyFont="1" applyBorder="1" applyAlignment="1" applyProtection="1">
      <alignment horizontal="center" vertical="center"/>
      <protection hidden="1"/>
    </xf>
    <xf numFmtId="0" fontId="16" fillId="0" borderId="29" xfId="0" applyFont="1" applyBorder="1" applyAlignment="1" applyProtection="1">
      <alignment horizontal="center"/>
      <protection hidden="1"/>
    </xf>
    <xf numFmtId="0" fontId="16" fillId="0" borderId="0" xfId="0" applyFont="1" applyAlignment="1" applyProtection="1">
      <alignment horizontal="center"/>
      <protection hidden="1"/>
    </xf>
    <xf numFmtId="0" fontId="16" fillId="0" borderId="30" xfId="0" applyFont="1" applyBorder="1" applyAlignment="1" applyProtection="1">
      <alignment horizontal="center"/>
      <protection hidden="1"/>
    </xf>
    <xf numFmtId="49" fontId="16" fillId="0" borderId="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 fontId="9" fillId="7" borderId="16" xfId="0" applyNumberFormat="1" applyFont="1" applyFill="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0" fontId="9" fillId="0" borderId="0" xfId="0" applyFont="1"/>
    <xf numFmtId="166" fontId="16" fillId="0" borderId="0" xfId="0" applyNumberFormat="1" applyFont="1" applyProtection="1">
      <protection locked="0"/>
    </xf>
    <xf numFmtId="0" fontId="16" fillId="0" borderId="0" xfId="0" applyFont="1" applyAlignment="1" applyProtection="1">
      <alignment horizontal="right"/>
      <protection locked="0"/>
    </xf>
    <xf numFmtId="167" fontId="16" fillId="0" borderId="0" xfId="0" applyNumberFormat="1" applyFont="1" applyProtection="1">
      <protection locked="0"/>
    </xf>
    <xf numFmtId="165" fontId="17" fillId="0" borderId="6" xfId="0" applyNumberFormat="1" applyFont="1" applyBorder="1" applyAlignment="1" applyProtection="1">
      <alignment horizontal="center" vertical="center"/>
      <protection hidden="1"/>
    </xf>
    <xf numFmtId="165" fontId="23" fillId="4" borderId="3" xfId="0" applyNumberFormat="1" applyFont="1" applyFill="1" applyBorder="1" applyAlignment="1" applyProtection="1">
      <alignment horizontal="center" vertical="center"/>
      <protection hidden="1"/>
    </xf>
    <xf numFmtId="165" fontId="25" fillId="2" borderId="41" xfId="0" applyNumberFormat="1" applyFont="1" applyFill="1" applyBorder="1" applyAlignment="1" applyProtection="1">
      <alignment horizontal="center" vertical="center"/>
      <protection locked="0"/>
    </xf>
    <xf numFmtId="165" fontId="4" fillId="5" borderId="7" xfId="0" applyNumberFormat="1" applyFont="1" applyFill="1" applyBorder="1" applyAlignment="1" applyProtection="1">
      <alignment horizontal="center" vertical="center"/>
      <protection hidden="1"/>
    </xf>
    <xf numFmtId="164" fontId="22" fillId="4" borderId="11" xfId="0" applyNumberFormat="1" applyFont="1" applyFill="1" applyBorder="1" applyAlignment="1" applyProtection="1">
      <alignment vertical="center"/>
      <protection hidden="1"/>
    </xf>
    <xf numFmtId="168" fontId="16" fillId="0" borderId="0" xfId="0" applyNumberFormat="1" applyFont="1" applyProtection="1">
      <protection locked="0"/>
    </xf>
    <xf numFmtId="0" fontId="6" fillId="2" borderId="44"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9" fillId="7" borderId="4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6" fillId="2" borderId="28" xfId="0" applyFont="1" applyFill="1" applyBorder="1" applyAlignment="1" applyProtection="1">
      <alignment horizontal="center" vertical="center" wrapText="1"/>
      <protection locked="0"/>
    </xf>
    <xf numFmtId="0" fontId="9" fillId="7" borderId="34" xfId="0" applyFont="1" applyFill="1" applyBorder="1" applyAlignment="1">
      <alignment horizontal="center" vertical="center" wrapText="1"/>
    </xf>
    <xf numFmtId="164" fontId="22" fillId="4" borderId="35" xfId="0" applyNumberFormat="1" applyFont="1" applyFill="1" applyBorder="1" applyAlignment="1" applyProtection="1">
      <alignment vertical="center"/>
      <protection hidden="1"/>
    </xf>
    <xf numFmtId="4" fontId="9" fillId="7" borderId="22" xfId="0" applyNumberFormat="1" applyFont="1" applyFill="1" applyBorder="1" applyAlignment="1" applyProtection="1">
      <alignment horizontal="left" vertical="center" wrapText="1"/>
      <protection locked="0"/>
    </xf>
    <xf numFmtId="4" fontId="9" fillId="7" borderId="3" xfId="0" applyNumberFormat="1" applyFont="1" applyFill="1" applyBorder="1" applyAlignment="1" applyProtection="1">
      <alignment horizontal="left" vertical="center" wrapText="1"/>
      <protection locked="0"/>
    </xf>
    <xf numFmtId="4" fontId="9" fillId="7" borderId="23" xfId="0" applyNumberFormat="1" applyFont="1" applyFill="1" applyBorder="1" applyAlignment="1" applyProtection="1">
      <alignment horizontal="left" vertical="center" wrapText="1"/>
      <protection locked="0"/>
    </xf>
    <xf numFmtId="4" fontId="9" fillId="7" borderId="24" xfId="0" applyNumberFormat="1" applyFont="1" applyFill="1" applyBorder="1" applyAlignment="1" applyProtection="1">
      <alignment horizontal="left" vertical="center" wrapText="1"/>
      <protection locked="0"/>
    </xf>
    <xf numFmtId="4" fontId="9" fillId="7" borderId="11" xfId="0" applyNumberFormat="1" applyFont="1" applyFill="1" applyBorder="1" applyAlignment="1" applyProtection="1">
      <alignment horizontal="left" vertical="center" wrapText="1"/>
      <protection locked="0"/>
    </xf>
    <xf numFmtId="0" fontId="16" fillId="7" borderId="11" xfId="0" applyFont="1" applyFill="1" applyBorder="1" applyAlignment="1" applyProtection="1">
      <alignment horizontal="left" vertical="center" wrapText="1"/>
      <protection locked="0"/>
    </xf>
    <xf numFmtId="0" fontId="16" fillId="7" borderId="24" xfId="0" applyFont="1" applyFill="1" applyBorder="1" applyAlignment="1" applyProtection="1">
      <alignment horizontal="left" vertical="center" wrapText="1"/>
      <protection locked="0"/>
    </xf>
    <xf numFmtId="0" fontId="16" fillId="2" borderId="0" xfId="0" applyFont="1" applyFill="1" applyAlignment="1" applyProtection="1">
      <alignment horizontal="right" vertical="center"/>
      <protection locked="0"/>
    </xf>
    <xf numFmtId="165" fontId="21" fillId="3" borderId="15"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right" vertical="center"/>
      <protection locked="0"/>
    </xf>
    <xf numFmtId="0" fontId="17" fillId="3" borderId="17" xfId="0" applyFont="1" applyFill="1" applyBorder="1" applyAlignment="1" applyProtection="1">
      <alignment horizontal="center" vertical="center"/>
      <protection hidden="1"/>
    </xf>
    <xf numFmtId="164" fontId="17" fillId="3" borderId="20" xfId="0" applyNumberFormat="1" applyFont="1" applyFill="1" applyBorder="1" applyAlignment="1" applyProtection="1">
      <alignment vertical="center"/>
      <protection hidden="1"/>
    </xf>
    <xf numFmtId="164" fontId="17" fillId="3" borderId="19" xfId="0" applyNumberFormat="1" applyFont="1" applyFill="1" applyBorder="1" applyAlignment="1" applyProtection="1">
      <alignment vertical="center"/>
      <protection hidden="1"/>
    </xf>
    <xf numFmtId="0" fontId="0" fillId="0" borderId="0" xfId="0" applyProtection="1">
      <protection locked="0"/>
    </xf>
    <xf numFmtId="49" fontId="32" fillId="0" borderId="47" xfId="0" applyNumberFormat="1"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4" fontId="0" fillId="0" borderId="47" xfId="0" applyNumberFormat="1" applyBorder="1" applyAlignment="1" applyProtection="1">
      <alignment horizontal="center" vertical="center" wrapText="1"/>
      <protection locked="0"/>
    </xf>
    <xf numFmtId="49" fontId="32" fillId="0" borderId="1" xfId="0" applyNumberFormat="1" applyFon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8" fillId="9" borderId="12"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7" fillId="9" borderId="15" xfId="0" applyFont="1" applyFill="1" applyBorder="1" applyAlignment="1">
      <alignment horizontal="center" vertical="center" wrapText="1"/>
    </xf>
    <xf numFmtId="0" fontId="36" fillId="0" borderId="0" xfId="0" applyFont="1" applyAlignment="1">
      <alignment vertical="center"/>
    </xf>
    <xf numFmtId="0" fontId="34" fillId="0" borderId="0" xfId="0" applyFont="1"/>
    <xf numFmtId="0" fontId="39" fillId="0" borderId="0" xfId="0" applyFont="1"/>
    <xf numFmtId="0" fontId="31" fillId="0" borderId="0" xfId="0" applyFont="1"/>
    <xf numFmtId="0" fontId="17" fillId="3" borderId="39" xfId="0" applyFont="1" applyFill="1" applyBorder="1" applyAlignment="1" applyProtection="1">
      <alignment horizontal="left" vertical="center"/>
      <protection hidden="1"/>
    </xf>
    <xf numFmtId="0" fontId="16" fillId="0" borderId="1"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14" fontId="14" fillId="0" borderId="0" xfId="0" applyNumberFormat="1" applyFont="1" applyAlignment="1" applyProtection="1">
      <alignment horizontal="left"/>
      <protection locked="0"/>
    </xf>
    <xf numFmtId="0" fontId="40" fillId="0" borderId="0" xfId="0" applyFont="1" applyAlignment="1">
      <alignment vertical="center"/>
    </xf>
    <xf numFmtId="0" fontId="6" fillId="7" borderId="26" xfId="0" applyFont="1" applyFill="1" applyBorder="1" applyAlignment="1" applyProtection="1">
      <alignment horizontal="center" vertical="center" wrapText="1"/>
      <protection hidden="1"/>
    </xf>
    <xf numFmtId="164" fontId="16" fillId="0" borderId="32" xfId="0" applyNumberFormat="1" applyFont="1" applyBorder="1" applyAlignment="1" applyProtection="1">
      <alignment horizontal="center" vertical="center"/>
      <protection locked="0"/>
    </xf>
    <xf numFmtId="164" fontId="16" fillId="0" borderId="33" xfId="0" applyNumberFormat="1"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17" fillId="3" borderId="39" xfId="0" applyFont="1" applyFill="1" applyBorder="1" applyAlignment="1" applyProtection="1">
      <alignment horizontal="left" vertical="center" wrapText="1"/>
      <protection hidden="1"/>
    </xf>
    <xf numFmtId="164" fontId="22" fillId="4" borderId="15" xfId="0" applyNumberFormat="1" applyFont="1" applyFill="1" applyBorder="1" applyAlignment="1" applyProtection="1">
      <alignment vertical="center"/>
      <protection hidden="1"/>
    </xf>
    <xf numFmtId="0" fontId="16" fillId="0" borderId="47" xfId="0" applyFont="1" applyBorder="1" applyAlignment="1" applyProtection="1">
      <alignment horizontal="left" vertical="center"/>
      <protection locked="0"/>
    </xf>
    <xf numFmtId="49" fontId="16" fillId="0" borderId="47" xfId="0" applyNumberFormat="1" applyFont="1" applyBorder="1" applyAlignment="1" applyProtection="1">
      <alignment horizontal="left" vertical="center" wrapText="1"/>
      <protection locked="0"/>
    </xf>
    <xf numFmtId="3" fontId="16" fillId="0" borderId="47" xfId="0" applyNumberFormat="1" applyFont="1" applyBorder="1" applyAlignment="1" applyProtection="1">
      <alignment horizontal="center" vertical="center"/>
      <protection locked="0"/>
    </xf>
    <xf numFmtId="0" fontId="43" fillId="0" borderId="1" xfId="0" applyFont="1" applyBorder="1" applyProtection="1">
      <protection locked="0"/>
    </xf>
    <xf numFmtId="0" fontId="16" fillId="0" borderId="47" xfId="0" applyFont="1" applyBorder="1" applyAlignment="1" applyProtection="1">
      <alignment horizontal="center" vertical="center"/>
      <protection hidden="1"/>
    </xf>
    <xf numFmtId="9" fontId="11" fillId="2" borderId="47" xfId="0" applyNumberFormat="1" applyFont="1" applyFill="1" applyBorder="1" applyAlignment="1" applyProtection="1">
      <alignment vertical="center"/>
      <protection locked="0"/>
    </xf>
    <xf numFmtId="165" fontId="42" fillId="10" borderId="47" xfId="0" applyNumberFormat="1" applyFont="1" applyFill="1" applyBorder="1" applyAlignment="1" applyProtection="1">
      <alignment horizontal="right" vertical="center"/>
      <protection hidden="1"/>
    </xf>
    <xf numFmtId="0" fontId="16" fillId="0" borderId="12" xfId="0" applyFont="1" applyBorder="1" applyAlignment="1" applyProtection="1">
      <alignment horizontal="center" vertical="center"/>
      <protection hidden="1"/>
    </xf>
    <xf numFmtId="164" fontId="22" fillId="4" borderId="51" xfId="0" applyNumberFormat="1" applyFont="1" applyFill="1" applyBorder="1" applyAlignment="1" applyProtection="1">
      <alignment vertical="center"/>
      <protection hidden="1"/>
    </xf>
    <xf numFmtId="169" fontId="16" fillId="0" borderId="1" xfId="0" applyNumberFormat="1" applyFont="1" applyBorder="1" applyProtection="1">
      <protection locked="0"/>
    </xf>
    <xf numFmtId="169" fontId="16" fillId="0" borderId="1" xfId="0" applyNumberFormat="1" applyFont="1" applyBorder="1" applyAlignment="1" applyProtection="1">
      <alignment vertical="center"/>
      <protection locked="0"/>
    </xf>
    <xf numFmtId="169" fontId="16" fillId="0" borderId="2" xfId="0" applyNumberFormat="1" applyFont="1" applyBorder="1" applyAlignment="1" applyProtection="1">
      <alignment vertical="center"/>
      <protection locked="0"/>
    </xf>
    <xf numFmtId="169" fontId="16" fillId="0" borderId="49" xfId="0" applyNumberFormat="1" applyFont="1" applyBorder="1" applyAlignment="1" applyProtection="1">
      <alignment vertical="center"/>
      <protection locked="0"/>
    </xf>
    <xf numFmtId="169" fontId="16" fillId="0" borderId="50" xfId="0" applyNumberFormat="1" applyFont="1" applyBorder="1" applyAlignment="1" applyProtection="1">
      <alignment vertical="center"/>
      <protection locked="0"/>
    </xf>
    <xf numFmtId="169" fontId="16" fillId="0" borderId="32" xfId="0" applyNumberFormat="1" applyFont="1" applyBorder="1" applyAlignment="1" applyProtection="1">
      <alignment horizontal="center" vertical="center"/>
      <protection locked="0"/>
    </xf>
    <xf numFmtId="169" fontId="16" fillId="0" borderId="1" xfId="0" applyNumberFormat="1" applyFont="1" applyBorder="1" applyAlignment="1" applyProtection="1">
      <alignment horizontal="center" vertical="center"/>
      <protection locked="0"/>
    </xf>
    <xf numFmtId="169" fontId="16" fillId="0" borderId="33" xfId="0" applyNumberFormat="1" applyFont="1" applyBorder="1" applyAlignment="1" applyProtection="1">
      <alignment horizontal="center" vertical="center"/>
      <protection locked="0"/>
    </xf>
    <xf numFmtId="165" fontId="4" fillId="12" borderId="13" xfId="0" applyNumberFormat="1" applyFont="1" applyFill="1" applyBorder="1" applyAlignment="1" applyProtection="1">
      <alignment horizontal="center" vertical="center"/>
      <protection hidden="1"/>
    </xf>
    <xf numFmtId="165" fontId="4" fillId="12" borderId="51" xfId="0" applyNumberFormat="1" applyFont="1" applyFill="1" applyBorder="1" applyAlignment="1" applyProtection="1">
      <alignment horizontal="center" vertical="center"/>
      <protection hidden="1"/>
    </xf>
    <xf numFmtId="165" fontId="11" fillId="6" borderId="15" xfId="0" applyNumberFormat="1" applyFont="1" applyFill="1" applyBorder="1" applyAlignment="1" applyProtection="1">
      <alignment horizontal="center" vertical="center"/>
      <protection hidden="1"/>
    </xf>
    <xf numFmtId="165" fontId="4" fillId="3" borderId="24" xfId="0" applyNumberFormat="1" applyFont="1" applyFill="1" applyBorder="1" applyAlignment="1" applyProtection="1">
      <alignment horizontal="center" vertical="center"/>
      <protection hidden="1"/>
    </xf>
    <xf numFmtId="165" fontId="4" fillId="3" borderId="25" xfId="0" applyNumberFormat="1" applyFont="1" applyFill="1" applyBorder="1" applyAlignment="1" applyProtection="1">
      <alignment horizontal="center" vertical="center"/>
      <protection hidden="1"/>
    </xf>
    <xf numFmtId="165" fontId="23" fillId="4" borderId="16" xfId="0" applyNumberFormat="1" applyFont="1" applyFill="1" applyBorder="1" applyAlignment="1" applyProtection="1">
      <alignment horizontal="center" vertical="center"/>
      <protection hidden="1"/>
    </xf>
    <xf numFmtId="165" fontId="17" fillId="0" borderId="55" xfId="0" applyNumberFormat="1" applyFont="1" applyBorder="1" applyAlignment="1" applyProtection="1">
      <alignment horizontal="center" vertical="center"/>
      <protection hidden="1"/>
    </xf>
    <xf numFmtId="165" fontId="17" fillId="0" borderId="54" xfId="0" applyNumberFormat="1" applyFont="1" applyBorder="1" applyAlignment="1" applyProtection="1">
      <alignment horizontal="center" vertical="center"/>
      <protection hidden="1"/>
    </xf>
    <xf numFmtId="165" fontId="4" fillId="5" borderId="53" xfId="0" applyNumberFormat="1" applyFont="1" applyFill="1" applyBorder="1" applyAlignment="1" applyProtection="1">
      <alignment horizontal="center" vertical="center"/>
      <protection hidden="1"/>
    </xf>
    <xf numFmtId="165" fontId="17" fillId="5" borderId="56" xfId="0" applyNumberFormat="1" applyFont="1" applyFill="1" applyBorder="1" applyAlignment="1" applyProtection="1">
      <alignment horizontal="center" vertical="center"/>
      <protection hidden="1"/>
    </xf>
    <xf numFmtId="165" fontId="17" fillId="5" borderId="57" xfId="0" applyNumberFormat="1" applyFont="1" applyFill="1" applyBorder="1" applyAlignment="1" applyProtection="1">
      <alignment horizontal="center" vertical="center"/>
      <protection hidden="1"/>
    </xf>
    <xf numFmtId="165" fontId="10" fillId="11" borderId="58" xfId="0" applyNumberFormat="1" applyFont="1" applyFill="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164" fontId="17" fillId="3" borderId="40" xfId="0" applyNumberFormat="1" applyFont="1" applyFill="1" applyBorder="1" applyAlignment="1" applyProtection="1">
      <alignment vertical="center"/>
      <protection hidden="1"/>
    </xf>
    <xf numFmtId="169" fontId="16" fillId="0" borderId="54" xfId="0" applyNumberFormat="1" applyFont="1" applyBorder="1" applyProtection="1">
      <protection locked="0"/>
    </xf>
    <xf numFmtId="169" fontId="16" fillId="0" borderId="54" xfId="0" applyNumberFormat="1" applyFont="1" applyBorder="1" applyAlignment="1" applyProtection="1">
      <alignment vertical="center"/>
      <protection locked="0"/>
    </xf>
    <xf numFmtId="169" fontId="16" fillId="0" borderId="41" xfId="0" applyNumberFormat="1" applyFont="1" applyBorder="1" applyAlignment="1" applyProtection="1">
      <alignment vertical="center"/>
      <protection locked="0"/>
    </xf>
    <xf numFmtId="169" fontId="16" fillId="0" borderId="61" xfId="0" applyNumberFormat="1" applyFont="1" applyBorder="1" applyAlignment="1" applyProtection="1">
      <alignment vertical="center"/>
      <protection locked="0"/>
    </xf>
    <xf numFmtId="165" fontId="4" fillId="3" borderId="53" xfId="0" applyNumberFormat="1" applyFont="1" applyFill="1" applyBorder="1" applyAlignment="1" applyProtection="1">
      <alignment horizontal="center" vertical="center"/>
      <protection hidden="1"/>
    </xf>
    <xf numFmtId="49" fontId="16" fillId="0" borderId="23" xfId="0" applyNumberFormat="1" applyFont="1" applyBorder="1" applyAlignment="1" applyProtection="1">
      <alignment horizontal="center" vertical="center"/>
      <protection hidden="1"/>
    </xf>
    <xf numFmtId="164" fontId="16" fillId="0" borderId="16" xfId="0" applyNumberFormat="1" applyFont="1" applyBorder="1" applyAlignment="1" applyProtection="1">
      <alignment vertical="center"/>
      <protection hidden="1"/>
    </xf>
    <xf numFmtId="164" fontId="16" fillId="0" borderId="11" xfId="0" applyNumberFormat="1" applyFont="1" applyBorder="1" applyAlignment="1" applyProtection="1">
      <alignment vertical="center"/>
      <protection hidden="1"/>
    </xf>
    <xf numFmtId="0" fontId="6"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164" fontId="22" fillId="4" borderId="0" xfId="0" applyNumberFormat="1" applyFont="1" applyFill="1" applyAlignment="1" applyProtection="1">
      <alignment vertical="center"/>
      <protection hidden="1"/>
    </xf>
    <xf numFmtId="164" fontId="17" fillId="3" borderId="39" xfId="0" applyNumberFormat="1" applyFont="1" applyFill="1" applyBorder="1" applyAlignment="1" applyProtection="1">
      <alignment vertical="center"/>
      <protection hidden="1"/>
    </xf>
    <xf numFmtId="4" fontId="9" fillId="7" borderId="62" xfId="0" applyNumberFormat="1" applyFont="1" applyFill="1" applyBorder="1" applyAlignment="1" applyProtection="1">
      <alignment horizontal="left" vertical="center" wrapText="1"/>
      <protection locked="0"/>
    </xf>
    <xf numFmtId="4" fontId="9" fillId="7" borderId="63" xfId="0" applyNumberFormat="1" applyFont="1" applyFill="1" applyBorder="1" applyAlignment="1" applyProtection="1">
      <alignment horizontal="left" vertical="center" wrapText="1"/>
      <protection locked="0"/>
    </xf>
    <xf numFmtId="164" fontId="23" fillId="3" borderId="47" xfId="0" applyNumberFormat="1" applyFont="1" applyFill="1" applyBorder="1" applyAlignment="1" applyProtection="1">
      <alignment vertical="center"/>
      <protection hidden="1"/>
    </xf>
    <xf numFmtId="4" fontId="17" fillId="3" borderId="47" xfId="0" applyNumberFormat="1" applyFont="1" applyFill="1" applyBorder="1" applyAlignment="1" applyProtection="1">
      <alignment vertical="center"/>
      <protection locked="0"/>
    </xf>
    <xf numFmtId="164" fontId="22" fillId="4" borderId="33" xfId="0" applyNumberFormat="1" applyFont="1" applyFill="1" applyBorder="1" applyAlignment="1" applyProtection="1">
      <alignment vertical="center"/>
      <protection hidden="1"/>
    </xf>
    <xf numFmtId="4" fontId="8" fillId="3" borderId="47" xfId="0" applyNumberFormat="1" applyFont="1" applyFill="1" applyBorder="1" applyAlignment="1" applyProtection="1">
      <alignment vertical="center"/>
      <protection locked="0"/>
    </xf>
    <xf numFmtId="164" fontId="22" fillId="4" borderId="7" xfId="0" applyNumberFormat="1" applyFont="1" applyFill="1" applyBorder="1" applyAlignment="1" applyProtection="1">
      <alignment vertical="center"/>
      <protection hidden="1"/>
    </xf>
    <xf numFmtId="4" fontId="9" fillId="7" borderId="7" xfId="0" applyNumberFormat="1" applyFont="1" applyFill="1" applyBorder="1" applyAlignment="1" applyProtection="1">
      <alignment horizontal="left" vertical="center" wrapText="1"/>
      <protection locked="0"/>
    </xf>
    <xf numFmtId="4" fontId="8" fillId="3" borderId="20" xfId="0" applyNumberFormat="1" applyFont="1" applyFill="1" applyBorder="1" applyAlignment="1" applyProtection="1">
      <alignment vertical="center"/>
      <protection hidden="1"/>
    </xf>
    <xf numFmtId="4" fontId="17" fillId="3" borderId="63" xfId="0" applyNumberFormat="1" applyFont="1" applyFill="1" applyBorder="1" applyAlignment="1" applyProtection="1">
      <alignment vertical="center"/>
      <protection locked="0"/>
    </xf>
    <xf numFmtId="169" fontId="16" fillId="0" borderId="0" xfId="0" applyNumberFormat="1" applyFont="1" applyProtection="1">
      <protection locked="0"/>
    </xf>
    <xf numFmtId="4" fontId="8" fillId="3" borderId="63" xfId="0" applyNumberFormat="1" applyFont="1" applyFill="1" applyBorder="1" applyAlignment="1" applyProtection="1">
      <alignment vertical="center"/>
      <protection locked="0"/>
    </xf>
    <xf numFmtId="165" fontId="17" fillId="3" borderId="26" xfId="0" applyNumberFormat="1" applyFont="1" applyFill="1" applyBorder="1" applyAlignment="1" applyProtection="1">
      <alignment horizontal="center" vertical="center"/>
      <protection hidden="1"/>
    </xf>
    <xf numFmtId="0" fontId="18" fillId="0" borderId="0" xfId="0" applyFont="1" applyAlignment="1" applyProtection="1">
      <alignment vertical="center"/>
      <protection locked="0"/>
    </xf>
    <xf numFmtId="0" fontId="6" fillId="7" borderId="28" xfId="0" applyFont="1" applyFill="1" applyBorder="1" applyAlignment="1" applyProtection="1">
      <alignment horizontal="center" vertical="center" wrapText="1"/>
      <protection hidden="1"/>
    </xf>
    <xf numFmtId="0" fontId="6" fillId="7" borderId="44"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locked="0"/>
    </xf>
    <xf numFmtId="0" fontId="21" fillId="0" borderId="64" xfId="0" applyFont="1" applyBorder="1" applyAlignment="1" applyProtection="1">
      <alignment horizontal="left" vertical="center"/>
      <protection locked="0"/>
    </xf>
    <xf numFmtId="0" fontId="16" fillId="2" borderId="0" xfId="0" applyFont="1" applyFill="1"/>
    <xf numFmtId="166" fontId="16" fillId="0" borderId="0" xfId="0" applyNumberFormat="1" applyFont="1"/>
    <xf numFmtId="0" fontId="20" fillId="0" borderId="0" xfId="0" applyFont="1"/>
    <xf numFmtId="167" fontId="16" fillId="0" borderId="0" xfId="0" applyNumberFormat="1" applyFont="1"/>
    <xf numFmtId="0" fontId="39" fillId="0" borderId="0" xfId="0" applyFont="1" applyProtection="1">
      <protection locked="0"/>
    </xf>
    <xf numFmtId="0" fontId="17" fillId="0" borderId="9"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6" fillId="0" borderId="0" xfId="0" applyFont="1" applyAlignment="1" applyProtection="1">
      <alignment horizontal="center"/>
      <protection locked="0"/>
    </xf>
    <xf numFmtId="0" fontId="4" fillId="6" borderId="51" xfId="0" applyFont="1" applyFill="1" applyBorder="1" applyAlignment="1" applyProtection="1">
      <alignment horizontal="left" vertical="center"/>
      <protection hidden="1"/>
    </xf>
    <xf numFmtId="0" fontId="4" fillId="6" borderId="52" xfId="0" applyFont="1" applyFill="1" applyBorder="1" applyAlignment="1" applyProtection="1">
      <alignment horizontal="left" vertical="center"/>
      <protection hidden="1"/>
    </xf>
    <xf numFmtId="164" fontId="17" fillId="3" borderId="39" xfId="0" applyNumberFormat="1" applyFont="1" applyFill="1" applyBorder="1" applyAlignment="1" applyProtection="1">
      <alignment horizontal="right" vertical="center"/>
      <protection hidden="1"/>
    </xf>
    <xf numFmtId="164" fontId="17" fillId="3" borderId="18" xfId="0" applyNumberFormat="1" applyFont="1" applyFill="1" applyBorder="1" applyAlignment="1" applyProtection="1">
      <alignment horizontal="right" vertical="center"/>
      <protection hidden="1"/>
    </xf>
    <xf numFmtId="164" fontId="17" fillId="3" borderId="40" xfId="0" applyNumberFormat="1" applyFont="1" applyFill="1" applyBorder="1" applyAlignment="1" applyProtection="1">
      <alignment horizontal="right" vertical="center"/>
      <protection hidden="1"/>
    </xf>
    <xf numFmtId="0" fontId="10" fillId="6" borderId="21" xfId="0" applyFont="1" applyFill="1" applyBorder="1" applyAlignment="1" applyProtection="1">
      <alignment horizontal="left" vertical="center"/>
      <protection hidden="1"/>
    </xf>
    <xf numFmtId="0" fontId="10" fillId="6" borderId="9" xfId="0" applyFont="1" applyFill="1" applyBorder="1" applyAlignment="1" applyProtection="1">
      <alignment horizontal="left" vertical="center"/>
      <protection hidden="1"/>
    </xf>
    <xf numFmtId="0" fontId="10" fillId="6" borderId="36" xfId="0" applyFont="1" applyFill="1" applyBorder="1" applyAlignment="1" applyProtection="1">
      <alignment horizontal="left" vertical="center"/>
      <protection hidden="1"/>
    </xf>
    <xf numFmtId="0" fontId="20" fillId="0" borderId="56" xfId="0" applyFont="1" applyBorder="1" applyAlignment="1" applyProtection="1">
      <alignment horizontal="center" vertical="center"/>
      <protection hidden="1"/>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16" fillId="0" borderId="55" xfId="0" applyFont="1" applyBorder="1" applyAlignment="1" applyProtection="1">
      <alignment horizontal="left" vertical="center" wrapText="1"/>
      <protection hidden="1"/>
    </xf>
    <xf numFmtId="0" fontId="16" fillId="0" borderId="6" xfId="0" applyFont="1" applyBorder="1" applyAlignment="1" applyProtection="1">
      <alignment horizontal="left" vertical="center" wrapText="1"/>
      <protection hidden="1"/>
    </xf>
    <xf numFmtId="0" fontId="16" fillId="0" borderId="31" xfId="0" applyFont="1" applyBorder="1" applyAlignment="1" applyProtection="1">
      <alignment horizontal="left" vertical="center" wrapText="1"/>
      <protection hidden="1"/>
    </xf>
    <xf numFmtId="0" fontId="16" fillId="0" borderId="54"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2" xfId="0" applyFont="1" applyBorder="1" applyAlignment="1" applyProtection="1">
      <alignment horizontal="left" vertical="center" wrapText="1"/>
      <protection hidden="1"/>
    </xf>
    <xf numFmtId="0" fontId="10" fillId="5" borderId="53" xfId="0" applyFont="1" applyFill="1" applyBorder="1" applyAlignment="1" applyProtection="1">
      <alignment horizontal="left" vertical="center" wrapText="1"/>
      <protection hidden="1"/>
    </xf>
    <xf numFmtId="0" fontId="10" fillId="5" borderId="7" xfId="0" applyFont="1" applyFill="1" applyBorder="1" applyAlignment="1" applyProtection="1">
      <alignment horizontal="left" vertical="center" wrapText="1"/>
      <protection hidden="1"/>
    </xf>
    <xf numFmtId="0" fontId="10" fillId="5" borderId="33" xfId="0" applyFont="1" applyFill="1" applyBorder="1" applyAlignment="1" applyProtection="1">
      <alignment horizontal="left" vertical="center" wrapText="1"/>
      <protection hidden="1"/>
    </xf>
    <xf numFmtId="0" fontId="29" fillId="7" borderId="59" xfId="0" applyFont="1" applyFill="1" applyBorder="1" applyAlignment="1">
      <alignment horizontal="center" vertical="center" wrapText="1"/>
    </xf>
    <xf numFmtId="0" fontId="29" fillId="7" borderId="37" xfId="0" applyFont="1" applyFill="1" applyBorder="1" applyAlignment="1">
      <alignment horizontal="center" vertical="center" wrapText="1"/>
    </xf>
    <xf numFmtId="0" fontId="29" fillId="7" borderId="27" xfId="0" applyFont="1" applyFill="1" applyBorder="1" applyAlignment="1">
      <alignment horizontal="center" vertical="center" wrapText="1"/>
    </xf>
    <xf numFmtId="0" fontId="6" fillId="7" borderId="31" xfId="0" applyFont="1" applyFill="1" applyBorder="1" applyAlignment="1" applyProtection="1">
      <alignment horizontal="center" vertical="center" wrapText="1"/>
      <protection hidden="1"/>
    </xf>
    <xf numFmtId="0" fontId="6" fillId="7" borderId="33" xfId="0" applyFont="1" applyFill="1" applyBorder="1" applyAlignment="1" applyProtection="1">
      <alignment horizontal="center" vertical="center" wrapText="1"/>
      <protection hidden="1"/>
    </xf>
    <xf numFmtId="0" fontId="42" fillId="10" borderId="47" xfId="0" applyFont="1" applyFill="1" applyBorder="1" applyAlignment="1" applyProtection="1">
      <alignment horizontal="left" vertical="center"/>
      <protection hidden="1"/>
    </xf>
    <xf numFmtId="0" fontId="6" fillId="7" borderId="6" xfId="0" applyFont="1" applyFill="1" applyBorder="1" applyAlignment="1" applyProtection="1">
      <alignment horizontal="center" vertical="center" wrapText="1"/>
      <protection hidden="1"/>
    </xf>
    <xf numFmtId="0" fontId="6" fillId="7" borderId="7" xfId="0" applyFont="1" applyFill="1" applyBorder="1" applyAlignment="1" applyProtection="1">
      <alignment horizontal="center" vertical="center" wrapText="1"/>
      <protection hidden="1"/>
    </xf>
    <xf numFmtId="0" fontId="6" fillId="7" borderId="39" xfId="0" applyFont="1" applyFill="1" applyBorder="1" applyAlignment="1" applyProtection="1">
      <alignment horizontal="center" vertical="center" wrapText="1"/>
      <protection hidden="1"/>
    </xf>
    <xf numFmtId="0" fontId="6" fillId="7" borderId="3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26" xfId="0" applyFont="1" applyFill="1" applyBorder="1" applyAlignment="1" applyProtection="1">
      <alignment horizontal="center" vertical="center" wrapText="1"/>
      <protection hidden="1"/>
    </xf>
    <xf numFmtId="0" fontId="28" fillId="4" borderId="40" xfId="0" applyFont="1" applyFill="1" applyBorder="1" applyAlignment="1" applyProtection="1">
      <alignment horizontal="center" vertical="center" wrapText="1"/>
      <protection hidden="1"/>
    </xf>
    <xf numFmtId="0" fontId="28" fillId="4" borderId="28" xfId="0" applyFont="1" applyFill="1" applyBorder="1" applyAlignment="1" applyProtection="1">
      <alignment horizontal="center" vertical="center" wrapText="1"/>
      <protection hidden="1"/>
    </xf>
    <xf numFmtId="0" fontId="13" fillId="8" borderId="0" xfId="0" applyFont="1" applyFill="1" applyAlignment="1">
      <alignment horizontal="center" vertical="center" wrapText="1"/>
    </xf>
    <xf numFmtId="0" fontId="16" fillId="0" borderId="0" xfId="0" applyFont="1" applyAlignment="1">
      <alignment horizontal="left" wrapText="1"/>
    </xf>
    <xf numFmtId="0" fontId="16" fillId="0" borderId="0" xfId="0" applyFont="1" applyAlignment="1" applyProtection="1">
      <alignment horizontal="left" wrapText="1"/>
      <protection locked="0"/>
    </xf>
    <xf numFmtId="0" fontId="17" fillId="0" borderId="22" xfId="0" applyFont="1" applyBorder="1" applyAlignment="1">
      <alignment horizontal="left"/>
    </xf>
    <xf numFmtId="0" fontId="17" fillId="0" borderId="3" xfId="0" applyFont="1" applyBorder="1" applyAlignment="1">
      <alignment horizontal="left"/>
    </xf>
    <xf numFmtId="0" fontId="17" fillId="0" borderId="59"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3" xfId="0" applyFont="1" applyBorder="1" applyAlignment="1">
      <alignment horizontal="left"/>
    </xf>
    <xf numFmtId="0" fontId="17" fillId="0" borderId="16" xfId="0" applyFont="1" applyBorder="1" applyAlignment="1">
      <alignment horizontal="left"/>
    </xf>
    <xf numFmtId="0" fontId="17" fillId="0" borderId="21" xfId="0" applyFont="1" applyBorder="1" applyAlignment="1">
      <alignment horizontal="left"/>
    </xf>
    <xf numFmtId="0" fontId="17" fillId="0" borderId="64" xfId="0" applyFont="1" applyBorder="1" applyAlignment="1">
      <alignment horizontal="left"/>
    </xf>
    <xf numFmtId="0" fontId="17" fillId="0" borderId="24" xfId="0" applyFont="1" applyBorder="1" applyAlignment="1">
      <alignment horizontal="left"/>
    </xf>
    <xf numFmtId="0" fontId="17" fillId="0" borderId="11" xfId="0" applyFont="1" applyBorder="1" applyAlignment="1">
      <alignment horizontal="left"/>
    </xf>
    <xf numFmtId="0" fontId="19" fillId="0" borderId="17"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8" fillId="0" borderId="45" xfId="0" applyFont="1" applyBorder="1" applyAlignment="1">
      <alignment horizontal="center" wrapText="1"/>
    </xf>
    <xf numFmtId="0" fontId="18" fillId="0" borderId="43" xfId="0" applyFont="1" applyBorder="1" applyAlignment="1">
      <alignment horizontal="center" wrapText="1"/>
    </xf>
    <xf numFmtId="0" fontId="18" fillId="0" borderId="46" xfId="0" applyFont="1" applyBorder="1" applyAlignment="1">
      <alignment horizontal="center" wrapText="1"/>
    </xf>
    <xf numFmtId="0" fontId="6" fillId="7" borderId="22" xfId="0" applyFont="1" applyFill="1" applyBorder="1" applyAlignment="1" applyProtection="1">
      <alignment horizontal="center" vertical="center" wrapText="1"/>
      <protection hidden="1"/>
    </xf>
    <xf numFmtId="0" fontId="6" fillId="7" borderId="24" xfId="0" applyFont="1" applyFill="1" applyBorder="1" applyAlignment="1" applyProtection="1">
      <alignment horizontal="center" vertical="center" wrapText="1"/>
      <protection hidden="1"/>
    </xf>
    <xf numFmtId="0" fontId="17" fillId="0" borderId="65"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44" fillId="5" borderId="47" xfId="0" applyFont="1" applyFill="1" applyBorder="1" applyAlignment="1" applyProtection="1">
      <alignment horizontal="left" vertical="center"/>
      <protection hidden="1"/>
    </xf>
    <xf numFmtId="0" fontId="18" fillId="5" borderId="51" xfId="0" applyFont="1" applyFill="1" applyBorder="1" applyAlignment="1">
      <alignment horizontal="left" vertical="center"/>
    </xf>
    <xf numFmtId="0" fontId="18" fillId="5" borderId="5" xfId="0" applyFont="1" applyFill="1" applyBorder="1" applyAlignment="1">
      <alignment horizontal="left" vertical="center"/>
    </xf>
    <xf numFmtId="0" fontId="30" fillId="0" borderId="0" xfId="0" applyFont="1" applyAlignment="1" applyProtection="1">
      <alignment horizontal="left" vertical="top"/>
      <protection locked="0"/>
    </xf>
    <xf numFmtId="0" fontId="9" fillId="0" borderId="0" xfId="0" applyFont="1" applyAlignment="1">
      <alignment horizontal="right"/>
    </xf>
    <xf numFmtId="0" fontId="33" fillId="0" borderId="22" xfId="0" applyFont="1" applyBorder="1" applyAlignment="1">
      <alignment horizontal="left" vertical="center"/>
    </xf>
    <xf numFmtId="0" fontId="33" fillId="0" borderId="3" xfId="0" applyFont="1" applyBorder="1" applyAlignment="1">
      <alignment horizontal="left" vertical="center"/>
    </xf>
    <xf numFmtId="0" fontId="33" fillId="0" borderId="24" xfId="0" applyFont="1" applyBorder="1" applyAlignment="1">
      <alignment horizontal="left" vertical="center"/>
    </xf>
    <xf numFmtId="0" fontId="33" fillId="0" borderId="11" xfId="0" applyFont="1" applyBorder="1" applyAlignment="1">
      <alignment horizontal="left" vertical="center"/>
    </xf>
    <xf numFmtId="0" fontId="35" fillId="0" borderId="0" xfId="0" applyFont="1" applyAlignment="1">
      <alignment horizontal="center" vertical="center"/>
    </xf>
    <xf numFmtId="0" fontId="0" fillId="0" borderId="10" xfId="0" applyBorder="1" applyAlignment="1" applyProtection="1">
      <alignment horizontal="left"/>
      <protection locked="0"/>
    </xf>
    <xf numFmtId="0" fontId="0" fillId="0" borderId="14" xfId="0" applyBorder="1" applyAlignment="1" applyProtection="1">
      <alignment horizontal="left"/>
      <protection locked="0"/>
    </xf>
  </cellXfs>
  <cellStyles count="2">
    <cellStyle name="Normální 3" xfId="1" xr:uid="{00000000-0005-0000-0000-000000000000}"/>
    <cellStyle name="Standard" xfId="0" builtinId="0"/>
  </cellStyles>
  <dxfs count="6">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Budgetentwurf (Meilensteine)-style" pivot="0" count="3" xr9:uid="{5A134C98-DFCC-4EFA-A049-357A3AC6DE8D}">
      <tableStyleElement type="headerRow" dxfId="5"/>
      <tableStyleElement type="firstRowStripe" dxfId="4"/>
      <tableStyleElement type="secondRowStripe" dxfId="3"/>
    </tableStyle>
  </tableStyles>
  <colors>
    <mruColors>
      <color rgb="FFE8E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1176337</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4</xdr:row>
      <xdr:rowOff>131930</xdr:rowOff>
    </xdr:to>
    <xdr:pic>
      <xdr:nvPicPr>
        <xdr:cNvPr id="6" name="Obrázek 1" descr="Ein Bild, das Text, Screenshot, Schrift, Electric Blue (Farbe) enthält.&#10;&#10;Automatisch generierte Beschreibung">
          <a:extLst>
            <a:ext uri="{FF2B5EF4-FFF2-40B4-BE49-F238E27FC236}">
              <a16:creationId xmlns:a16="http://schemas.microsoft.com/office/drawing/2014/main" id="{E394D381-D819-4067-BB5E-39562405A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00475" cy="113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P15:P17" totalsRowShown="0" headerRowDxfId="2" dataDxfId="1">
  <autoFilter ref="P15:P17" xr:uid="{00000000-0009-0000-0100-000001000000}"/>
  <tableColumns count="1">
    <tableColumn id="1" xr3:uid="{00000000-0010-0000-0000-000001000000}" name="DPH" dataDxfId="0"/>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2"/>
  <sheetViews>
    <sheetView tabSelected="1" zoomScale="80" zoomScaleNormal="80" workbookViewId="0">
      <selection activeCell="B24" sqref="B24:B29"/>
    </sheetView>
  </sheetViews>
  <sheetFormatPr baseColWidth="10" defaultColWidth="9.140625" defaultRowHeight="12.75" x14ac:dyDescent="0.2"/>
  <cols>
    <col min="1" max="1" width="7.140625" style="1" customWidth="1"/>
    <col min="2" max="2" width="42.42578125" style="1" customWidth="1"/>
    <col min="3" max="3" width="19.5703125" style="1" customWidth="1"/>
    <col min="4" max="4" width="16.5703125" style="1" customWidth="1"/>
    <col min="5" max="5" width="14.5703125" style="1" customWidth="1"/>
    <col min="6" max="6" width="23.140625" style="1" customWidth="1"/>
    <col min="7" max="12" width="17.42578125" style="1" customWidth="1"/>
    <col min="13" max="13" width="15.7109375" style="1" customWidth="1"/>
    <col min="14" max="15" width="36.5703125" style="1" customWidth="1"/>
    <col min="16" max="16" width="14.42578125" style="15" hidden="1" customWidth="1"/>
    <col min="17" max="16384" width="9.140625" style="1"/>
  </cols>
  <sheetData>
    <row r="1" spans="1:23" s="15" customFormat="1" ht="15.6" customHeight="1" x14ac:dyDescent="0.2">
      <c r="C1" s="194" t="s">
        <v>11</v>
      </c>
      <c r="D1" s="194"/>
      <c r="E1" s="194"/>
      <c r="F1" s="194"/>
      <c r="G1" s="194"/>
      <c r="H1" s="194"/>
      <c r="I1" s="194"/>
      <c r="J1" s="194"/>
      <c r="K1" s="194"/>
      <c r="L1" s="194"/>
      <c r="M1" s="194"/>
      <c r="N1" s="194"/>
      <c r="O1" s="20"/>
      <c r="P1" s="20"/>
      <c r="Q1" s="1"/>
      <c r="R1" s="1"/>
      <c r="S1" s="1"/>
      <c r="T1" s="1"/>
      <c r="U1" s="1"/>
      <c r="V1" s="1"/>
      <c r="W1" s="1"/>
    </row>
    <row r="2" spans="1:23" s="15" customFormat="1" ht="12.75" customHeight="1" x14ac:dyDescent="0.2">
      <c r="C2" s="194"/>
      <c r="D2" s="194"/>
      <c r="E2" s="194"/>
      <c r="F2" s="194"/>
      <c r="G2" s="194"/>
      <c r="H2" s="194"/>
      <c r="I2" s="194"/>
      <c r="J2" s="194"/>
      <c r="K2" s="194"/>
      <c r="L2" s="194"/>
      <c r="M2" s="194"/>
      <c r="N2" s="194"/>
      <c r="Q2" s="1"/>
      <c r="R2" s="1"/>
      <c r="S2" s="1"/>
      <c r="T2" s="1"/>
      <c r="U2" s="1"/>
      <c r="V2" s="1"/>
      <c r="W2" s="1"/>
    </row>
    <row r="3" spans="1:23" s="15" customFormat="1" ht="77.25" customHeight="1" x14ac:dyDescent="0.2">
      <c r="A3" s="21"/>
      <c r="B3" s="22"/>
      <c r="C3" s="194"/>
      <c r="D3" s="194"/>
      <c r="E3" s="194"/>
      <c r="F3" s="194"/>
      <c r="G3" s="194"/>
      <c r="H3" s="194"/>
      <c r="I3" s="194"/>
      <c r="J3" s="194"/>
      <c r="K3" s="194"/>
      <c r="L3" s="194"/>
      <c r="M3" s="194"/>
      <c r="N3" s="194"/>
      <c r="Q3" s="1"/>
      <c r="R3" s="1"/>
      <c r="S3" s="1"/>
      <c r="T3" s="1"/>
      <c r="U3" s="1"/>
      <c r="V3" s="1"/>
      <c r="W3" s="1"/>
    </row>
    <row r="4" spans="1:23" s="15" customFormat="1" ht="34.5" customHeight="1" x14ac:dyDescent="0.2">
      <c r="A4" s="195" t="s">
        <v>47</v>
      </c>
      <c r="B4" s="195"/>
      <c r="C4" s="195"/>
      <c r="D4" s="195"/>
      <c r="E4" s="195"/>
      <c r="F4" s="195"/>
      <c r="G4" s="195"/>
      <c r="H4" s="195"/>
      <c r="I4" s="195"/>
      <c r="J4" s="195"/>
      <c r="K4" s="195"/>
      <c r="L4" s="195"/>
      <c r="M4" s="195"/>
      <c r="N4" s="195"/>
      <c r="Q4" s="1"/>
      <c r="R4" s="1"/>
      <c r="S4" s="1"/>
      <c r="T4" s="1"/>
      <c r="U4" s="1"/>
      <c r="V4" s="1"/>
      <c r="W4" s="1"/>
    </row>
    <row r="5" spans="1:23" ht="14.25" customHeight="1" thickBot="1" x14ac:dyDescent="0.25">
      <c r="A5" s="196"/>
      <c r="B5" s="196"/>
      <c r="C5" s="196"/>
      <c r="D5" s="196"/>
      <c r="E5" s="196"/>
      <c r="F5" s="196"/>
      <c r="G5" s="196"/>
      <c r="H5" s="196"/>
      <c r="I5" s="196"/>
      <c r="J5" s="196"/>
      <c r="K5" s="196"/>
      <c r="L5" s="196"/>
      <c r="M5" s="196"/>
      <c r="N5" s="196"/>
    </row>
    <row r="6" spans="1:23" ht="20.100000000000001" customHeight="1" thickBot="1" x14ac:dyDescent="0.3">
      <c r="A6" s="197" t="s">
        <v>12</v>
      </c>
      <c r="B6" s="198"/>
      <c r="C6" s="199"/>
      <c r="D6" s="200"/>
      <c r="E6" s="200"/>
      <c r="F6" s="201"/>
      <c r="G6" s="2"/>
      <c r="H6" s="2"/>
      <c r="I6" s="2"/>
      <c r="J6" s="2"/>
      <c r="K6" s="2"/>
      <c r="L6" s="2"/>
      <c r="M6" s="2"/>
      <c r="N6" s="2"/>
      <c r="O6" s="2"/>
    </row>
    <row r="7" spans="1:23" ht="20.100000000000001" customHeight="1" x14ac:dyDescent="0.25">
      <c r="A7" s="202" t="s">
        <v>13</v>
      </c>
      <c r="B7" s="203"/>
      <c r="C7" s="215"/>
      <c r="D7" s="216"/>
      <c r="E7" s="216"/>
      <c r="F7" s="216"/>
      <c r="G7" s="217"/>
      <c r="H7" s="217"/>
      <c r="I7" s="218"/>
      <c r="J7" s="2"/>
      <c r="K7" s="2"/>
      <c r="L7" s="2"/>
      <c r="M7" s="2"/>
      <c r="N7" s="2"/>
      <c r="O7" s="2"/>
    </row>
    <row r="8" spans="1:23" ht="20.100000000000001" customHeight="1" thickBot="1" x14ac:dyDescent="0.3">
      <c r="A8" s="206" t="s">
        <v>46</v>
      </c>
      <c r="B8" s="207"/>
      <c r="C8" s="157"/>
      <c r="D8" s="157"/>
      <c r="E8" s="157"/>
      <c r="F8" s="157"/>
      <c r="G8" s="157"/>
      <c r="H8" s="157"/>
      <c r="I8" s="158"/>
      <c r="J8" s="2"/>
      <c r="K8" s="2"/>
      <c r="L8" s="2"/>
      <c r="M8" s="2"/>
      <c r="N8" s="2"/>
      <c r="O8" s="2"/>
    </row>
    <row r="9" spans="1:23" ht="20.100000000000001" customHeight="1" thickBot="1" x14ac:dyDescent="0.3">
      <c r="A9" s="204" t="s">
        <v>14</v>
      </c>
      <c r="B9" s="205"/>
      <c r="C9" s="151" t="s">
        <v>42</v>
      </c>
      <c r="D9" s="150"/>
      <c r="E9" s="150"/>
      <c r="F9" s="150"/>
      <c r="G9" s="150"/>
      <c r="H9" s="150"/>
      <c r="I9" s="150"/>
      <c r="J9" s="2"/>
      <c r="K9" s="2"/>
      <c r="L9" s="2"/>
      <c r="M9" s="2"/>
      <c r="N9" s="2"/>
      <c r="O9" s="2"/>
    </row>
    <row r="10" spans="1:23" ht="20.100000000000001" customHeight="1" x14ac:dyDescent="0.2">
      <c r="D10" s="147"/>
      <c r="E10" s="147"/>
      <c r="F10" s="147"/>
      <c r="G10" s="180" t="s">
        <v>15</v>
      </c>
      <c r="H10" s="181"/>
      <c r="I10" s="181"/>
      <c r="J10" s="181"/>
      <c r="K10" s="181"/>
      <c r="L10" s="182"/>
      <c r="M10" s="3"/>
      <c r="N10" s="3"/>
      <c r="O10" s="3"/>
    </row>
    <row r="11" spans="1:23" ht="28.5" hidden="1" customHeight="1" thickBot="1" x14ac:dyDescent="0.25">
      <c r="A11" s="208" t="s">
        <v>1</v>
      </c>
      <c r="B11" s="209"/>
      <c r="C11" s="2"/>
      <c r="D11" s="4"/>
      <c r="E11" s="4"/>
      <c r="F11" s="4"/>
      <c r="G11" s="210" t="s">
        <v>3</v>
      </c>
      <c r="H11" s="211"/>
      <c r="I11" s="211"/>
      <c r="J11" s="211"/>
      <c r="K11" s="211"/>
      <c r="L11" s="212"/>
      <c r="M11" s="5"/>
      <c r="N11" s="4"/>
      <c r="O11" s="4"/>
    </row>
    <row r="12" spans="1:23" s="9" customFormat="1" ht="50.25" customHeight="1" thickBot="1" x14ac:dyDescent="0.25">
      <c r="A12" s="6"/>
      <c r="B12" s="6"/>
      <c r="C12" s="7"/>
      <c r="D12" s="8"/>
      <c r="E12" s="8"/>
      <c r="F12" s="8"/>
      <c r="G12" s="47" t="s">
        <v>45</v>
      </c>
      <c r="H12" s="46" t="s">
        <v>45</v>
      </c>
      <c r="I12" s="46" t="s">
        <v>45</v>
      </c>
      <c r="J12" s="46" t="s">
        <v>45</v>
      </c>
      <c r="K12" s="46" t="s">
        <v>45</v>
      </c>
      <c r="L12" s="49" t="s">
        <v>45</v>
      </c>
      <c r="M12" s="2"/>
      <c r="N12" s="8"/>
      <c r="O12" s="8"/>
      <c r="P12" s="152"/>
    </row>
    <row r="13" spans="1:23" s="9" customFormat="1" ht="72" customHeight="1" thickBot="1" x14ac:dyDescent="0.25">
      <c r="A13" s="213" t="s">
        <v>16</v>
      </c>
      <c r="B13" s="188" t="s">
        <v>43</v>
      </c>
      <c r="C13" s="188" t="s">
        <v>17</v>
      </c>
      <c r="D13" s="186" t="s">
        <v>44</v>
      </c>
      <c r="E13" s="186" t="s">
        <v>18</v>
      </c>
      <c r="F13" s="183" t="s">
        <v>19</v>
      </c>
      <c r="G13" s="48"/>
      <c r="H13" s="44"/>
      <c r="I13" s="44"/>
      <c r="J13" s="44"/>
      <c r="K13" s="44"/>
      <c r="L13" s="45"/>
      <c r="M13" s="192" t="s">
        <v>20</v>
      </c>
      <c r="N13" s="190" t="s">
        <v>48</v>
      </c>
      <c r="O13" s="190" t="s">
        <v>2</v>
      </c>
      <c r="P13" s="152"/>
    </row>
    <row r="14" spans="1:23" ht="15" customHeight="1" thickBot="1" x14ac:dyDescent="0.25">
      <c r="A14" s="214"/>
      <c r="B14" s="189"/>
      <c r="C14" s="189"/>
      <c r="D14" s="187"/>
      <c r="E14" s="187"/>
      <c r="F14" s="184"/>
      <c r="G14" s="148" t="s">
        <v>21</v>
      </c>
      <c r="H14" s="149" t="s">
        <v>22</v>
      </c>
      <c r="I14" s="149" t="s">
        <v>23</v>
      </c>
      <c r="J14" s="149" t="s">
        <v>24</v>
      </c>
      <c r="K14" s="149" t="s">
        <v>25</v>
      </c>
      <c r="L14" s="83" t="s">
        <v>26</v>
      </c>
      <c r="M14" s="193"/>
      <c r="N14" s="191"/>
      <c r="O14" s="191"/>
    </row>
    <row r="15" spans="1:23" ht="31.5" customHeight="1" thickBot="1" x14ac:dyDescent="0.25">
      <c r="A15" s="61">
        <v>1</v>
      </c>
      <c r="B15" s="87" t="s">
        <v>27</v>
      </c>
      <c r="C15" s="162" t="s">
        <v>28</v>
      </c>
      <c r="D15" s="163"/>
      <c r="E15" s="164"/>
      <c r="F15" s="62">
        <f t="shared" ref="F15:M15" si="0">SUM(F16:F65)</f>
        <v>0</v>
      </c>
      <c r="G15" s="121">
        <f t="shared" si="0"/>
        <v>0</v>
      </c>
      <c r="H15" s="63">
        <f t="shared" si="0"/>
        <v>0</v>
      </c>
      <c r="I15" s="63">
        <f t="shared" si="0"/>
        <v>0</v>
      </c>
      <c r="J15" s="63">
        <f t="shared" si="0"/>
        <v>0</v>
      </c>
      <c r="K15" s="63">
        <f t="shared" si="0"/>
        <v>0</v>
      </c>
      <c r="L15" s="62">
        <f t="shared" si="0"/>
        <v>0</v>
      </c>
      <c r="M15" s="18">
        <f t="shared" si="0"/>
        <v>0</v>
      </c>
      <c r="N15" s="142"/>
      <c r="O15" s="142"/>
      <c r="P15" s="15" t="s">
        <v>9</v>
      </c>
    </row>
    <row r="16" spans="1:23" ht="15" x14ac:dyDescent="0.25">
      <c r="A16" s="127" t="s">
        <v>66</v>
      </c>
      <c r="B16" s="79"/>
      <c r="C16" s="99"/>
      <c r="D16" s="92"/>
      <c r="E16" s="10"/>
      <c r="F16" s="128">
        <f t="shared" ref="F16:F38" si="1">SUM(C16*E16)</f>
        <v>0</v>
      </c>
      <c r="G16" s="122"/>
      <c r="H16" s="99"/>
      <c r="I16" s="99"/>
      <c r="J16" s="99"/>
      <c r="K16" s="99"/>
      <c r="L16" s="99"/>
      <c r="M16" s="50">
        <f>SUM(G16:L16)</f>
        <v>0</v>
      </c>
      <c r="N16" s="51"/>
      <c r="O16" s="52"/>
      <c r="P16" s="15" t="s">
        <v>35</v>
      </c>
    </row>
    <row r="17" spans="1:23" ht="15" x14ac:dyDescent="0.25">
      <c r="A17" s="127" t="s">
        <v>67</v>
      </c>
      <c r="B17" s="79"/>
      <c r="C17" s="99"/>
      <c r="D17" s="92"/>
      <c r="E17" s="10"/>
      <c r="F17" s="128">
        <f t="shared" si="1"/>
        <v>0</v>
      </c>
      <c r="G17" s="122"/>
      <c r="H17" s="98"/>
      <c r="I17" s="98"/>
      <c r="J17" s="98"/>
      <c r="K17" s="98"/>
      <c r="L17" s="98"/>
      <c r="M17" s="50">
        <f t="shared" ref="M17:M65" si="2">SUM(G17:L17)</f>
        <v>0</v>
      </c>
      <c r="N17" s="53"/>
      <c r="O17" s="32"/>
      <c r="P17" s="15" t="s">
        <v>36</v>
      </c>
    </row>
    <row r="18" spans="1:23" ht="15" x14ac:dyDescent="0.25">
      <c r="A18" s="127" t="s">
        <v>68</v>
      </c>
      <c r="B18" s="79"/>
      <c r="C18" s="99"/>
      <c r="D18" s="92"/>
      <c r="E18" s="10"/>
      <c r="F18" s="128">
        <f t="shared" si="1"/>
        <v>0</v>
      </c>
      <c r="G18" s="122"/>
      <c r="H18" s="98"/>
      <c r="I18" s="98"/>
      <c r="J18" s="98"/>
      <c r="K18" s="98"/>
      <c r="L18" s="98"/>
      <c r="M18" s="50">
        <f t="shared" si="2"/>
        <v>0</v>
      </c>
      <c r="N18" s="53"/>
      <c r="O18" s="32"/>
    </row>
    <row r="19" spans="1:23" ht="15" x14ac:dyDescent="0.25">
      <c r="A19" s="127" t="s">
        <v>69</v>
      </c>
      <c r="B19" s="79"/>
      <c r="C19" s="99"/>
      <c r="D19" s="92"/>
      <c r="E19" s="10"/>
      <c r="F19" s="128">
        <f t="shared" si="1"/>
        <v>0</v>
      </c>
      <c r="G19" s="122"/>
      <c r="H19" s="98"/>
      <c r="I19" s="98"/>
      <c r="J19" s="98"/>
      <c r="K19" s="98"/>
      <c r="L19" s="98"/>
      <c r="M19" s="50">
        <f t="shared" si="2"/>
        <v>0</v>
      </c>
      <c r="N19" s="53"/>
      <c r="O19" s="32"/>
    </row>
    <row r="20" spans="1:23" ht="15" x14ac:dyDescent="0.25">
      <c r="A20" s="127" t="s">
        <v>70</v>
      </c>
      <c r="B20" s="79"/>
      <c r="C20" s="99"/>
      <c r="D20" s="92"/>
      <c r="E20" s="10"/>
      <c r="F20" s="128">
        <f t="shared" si="1"/>
        <v>0</v>
      </c>
      <c r="G20" s="122"/>
      <c r="H20" s="98"/>
      <c r="I20" s="98"/>
      <c r="J20" s="98"/>
      <c r="K20" s="98"/>
      <c r="L20" s="98"/>
      <c r="M20" s="50">
        <f t="shared" si="2"/>
        <v>0</v>
      </c>
      <c r="N20" s="53"/>
      <c r="O20" s="32"/>
    </row>
    <row r="21" spans="1:23" ht="15" x14ac:dyDescent="0.25">
      <c r="A21" s="127" t="s">
        <v>71</v>
      </c>
      <c r="B21" s="79"/>
      <c r="C21" s="99"/>
      <c r="D21" s="92"/>
      <c r="E21" s="10"/>
      <c r="F21" s="128">
        <f t="shared" si="1"/>
        <v>0</v>
      </c>
      <c r="G21" s="122"/>
      <c r="H21" s="98"/>
      <c r="I21" s="98"/>
      <c r="J21" s="98"/>
      <c r="K21" s="98"/>
      <c r="L21" s="98"/>
      <c r="M21" s="50">
        <f t="shared" si="2"/>
        <v>0</v>
      </c>
      <c r="N21" s="53"/>
      <c r="O21" s="32"/>
      <c r="P21" s="153"/>
      <c r="Q21" s="35"/>
      <c r="R21" s="35"/>
      <c r="S21" s="35"/>
      <c r="T21" s="35"/>
      <c r="U21" s="35"/>
      <c r="V21" s="35"/>
      <c r="W21" s="35"/>
    </row>
    <row r="22" spans="1:23" ht="15" x14ac:dyDescent="0.25">
      <c r="A22" s="127" t="s">
        <v>72</v>
      </c>
      <c r="B22" s="79"/>
      <c r="C22" s="99"/>
      <c r="D22" s="92"/>
      <c r="E22" s="10"/>
      <c r="F22" s="128">
        <f t="shared" si="1"/>
        <v>0</v>
      </c>
      <c r="G22" s="122"/>
      <c r="H22" s="98"/>
      <c r="I22" s="98"/>
      <c r="J22" s="98"/>
      <c r="K22" s="98"/>
      <c r="L22" s="98"/>
      <c r="M22" s="50">
        <f t="shared" si="2"/>
        <v>0</v>
      </c>
      <c r="N22" s="53"/>
      <c r="O22" s="32"/>
    </row>
    <row r="23" spans="1:23" ht="15" x14ac:dyDescent="0.25">
      <c r="A23" s="127" t="s">
        <v>73</v>
      </c>
      <c r="B23" s="79"/>
      <c r="C23" s="99"/>
      <c r="D23" s="92"/>
      <c r="E23" s="10"/>
      <c r="F23" s="128">
        <f t="shared" si="1"/>
        <v>0</v>
      </c>
      <c r="G23" s="122"/>
      <c r="H23" s="98"/>
      <c r="I23" s="98"/>
      <c r="J23" s="98"/>
      <c r="K23" s="98"/>
      <c r="L23" s="98"/>
      <c r="M23" s="50">
        <f t="shared" si="2"/>
        <v>0</v>
      </c>
      <c r="N23" s="53"/>
      <c r="O23" s="32"/>
    </row>
    <row r="24" spans="1:23" ht="15" x14ac:dyDescent="0.25">
      <c r="A24" s="127" t="s">
        <v>74</v>
      </c>
      <c r="B24" s="79"/>
      <c r="C24" s="99"/>
      <c r="D24" s="92"/>
      <c r="E24" s="10"/>
      <c r="F24" s="128">
        <f t="shared" si="1"/>
        <v>0</v>
      </c>
      <c r="G24" s="122"/>
      <c r="H24" s="98"/>
      <c r="I24" s="98"/>
      <c r="J24" s="98"/>
      <c r="K24" s="98"/>
      <c r="L24" s="98"/>
      <c r="M24" s="50">
        <f t="shared" si="2"/>
        <v>0</v>
      </c>
      <c r="N24" s="53"/>
      <c r="O24" s="32"/>
    </row>
    <row r="25" spans="1:23" ht="15" x14ac:dyDescent="0.25">
      <c r="A25" s="127" t="s">
        <v>75</v>
      </c>
      <c r="B25" s="79"/>
      <c r="C25" s="99"/>
      <c r="D25" s="92"/>
      <c r="E25" s="10"/>
      <c r="F25" s="128">
        <f t="shared" si="1"/>
        <v>0</v>
      </c>
      <c r="G25" s="122"/>
      <c r="H25" s="98"/>
      <c r="I25" s="98"/>
      <c r="J25" s="98"/>
      <c r="K25" s="98"/>
      <c r="L25" s="98"/>
      <c r="M25" s="50">
        <f t="shared" si="2"/>
        <v>0</v>
      </c>
      <c r="N25" s="53"/>
      <c r="O25" s="32"/>
    </row>
    <row r="26" spans="1:23" ht="15" x14ac:dyDescent="0.25">
      <c r="A26" s="127" t="s">
        <v>76</v>
      </c>
      <c r="B26" s="79"/>
      <c r="C26" s="99"/>
      <c r="D26" s="92"/>
      <c r="E26" s="10"/>
      <c r="F26" s="128">
        <f t="shared" si="1"/>
        <v>0</v>
      </c>
      <c r="G26" s="122"/>
      <c r="H26" s="98"/>
      <c r="I26" s="98"/>
      <c r="J26" s="98"/>
      <c r="K26" s="98"/>
      <c r="L26" s="98"/>
      <c r="M26" s="50">
        <f t="shared" si="2"/>
        <v>0</v>
      </c>
      <c r="N26" s="53"/>
      <c r="O26" s="32"/>
    </row>
    <row r="27" spans="1:23" ht="15" x14ac:dyDescent="0.25">
      <c r="A27" s="127" t="s">
        <v>77</v>
      </c>
      <c r="B27" s="79"/>
      <c r="C27" s="99"/>
      <c r="D27" s="92"/>
      <c r="E27" s="10"/>
      <c r="F27" s="128">
        <f t="shared" si="1"/>
        <v>0</v>
      </c>
      <c r="G27" s="122"/>
      <c r="H27" s="98"/>
      <c r="I27" s="98"/>
      <c r="J27" s="98"/>
      <c r="K27" s="98"/>
      <c r="L27" s="98"/>
      <c r="M27" s="50">
        <f t="shared" si="2"/>
        <v>0</v>
      </c>
      <c r="N27" s="53"/>
      <c r="O27" s="32"/>
    </row>
    <row r="28" spans="1:23" x14ac:dyDescent="0.2">
      <c r="A28" s="127" t="s">
        <v>78</v>
      </c>
      <c r="B28" s="79"/>
      <c r="C28" s="99"/>
      <c r="D28" s="30"/>
      <c r="E28" s="10"/>
      <c r="F28" s="128">
        <f t="shared" si="1"/>
        <v>0</v>
      </c>
      <c r="G28" s="122"/>
      <c r="H28" s="98"/>
      <c r="I28" s="98"/>
      <c r="J28" s="98"/>
      <c r="K28" s="98"/>
      <c r="L28" s="98"/>
      <c r="M28" s="50">
        <f t="shared" si="2"/>
        <v>0</v>
      </c>
      <c r="N28" s="53"/>
      <c r="O28" s="32"/>
    </row>
    <row r="29" spans="1:23" ht="15" customHeight="1" x14ac:dyDescent="0.2">
      <c r="A29" s="127" t="s">
        <v>79</v>
      </c>
      <c r="B29" s="89"/>
      <c r="C29" s="102"/>
      <c r="D29" s="90"/>
      <c r="E29" s="91"/>
      <c r="F29" s="128">
        <f t="shared" si="1"/>
        <v>0</v>
      </c>
      <c r="G29" s="122"/>
      <c r="H29" s="98"/>
      <c r="I29" s="98"/>
      <c r="J29" s="98"/>
      <c r="K29" s="98"/>
      <c r="L29" s="98"/>
      <c r="M29" s="50">
        <f t="shared" si="2"/>
        <v>0</v>
      </c>
      <c r="N29" s="53"/>
      <c r="O29" s="32"/>
    </row>
    <row r="30" spans="1:23" ht="15" customHeight="1" x14ac:dyDescent="0.2">
      <c r="A30" s="127" t="s">
        <v>80</v>
      </c>
      <c r="B30" s="79"/>
      <c r="C30" s="103"/>
      <c r="D30" s="30"/>
      <c r="E30" s="10"/>
      <c r="F30" s="128">
        <f t="shared" si="1"/>
        <v>0</v>
      </c>
      <c r="G30" s="122"/>
      <c r="H30" s="98"/>
      <c r="I30" s="98"/>
      <c r="J30" s="98"/>
      <c r="K30" s="98"/>
      <c r="L30" s="98"/>
      <c r="M30" s="50">
        <f t="shared" si="2"/>
        <v>0</v>
      </c>
      <c r="N30" s="53"/>
      <c r="O30" s="32"/>
    </row>
    <row r="31" spans="1:23" ht="15" customHeight="1" x14ac:dyDescent="0.2">
      <c r="A31" s="127" t="s">
        <v>81</v>
      </c>
      <c r="B31" s="79"/>
      <c r="C31" s="103"/>
      <c r="D31" s="30"/>
      <c r="E31" s="10"/>
      <c r="F31" s="128">
        <f t="shared" si="1"/>
        <v>0</v>
      </c>
      <c r="G31" s="123"/>
      <c r="H31" s="99"/>
      <c r="I31" s="99"/>
      <c r="J31" s="99"/>
      <c r="K31" s="99"/>
      <c r="L31" s="99"/>
      <c r="M31" s="50">
        <f t="shared" si="2"/>
        <v>0</v>
      </c>
      <c r="N31" s="53"/>
      <c r="O31" s="32"/>
    </row>
    <row r="32" spans="1:23" ht="15" customHeight="1" x14ac:dyDescent="0.2">
      <c r="A32" s="127" t="s">
        <v>82</v>
      </c>
      <c r="B32" s="79"/>
      <c r="C32" s="103"/>
      <c r="D32" s="30"/>
      <c r="E32" s="10"/>
      <c r="F32" s="128">
        <f t="shared" si="1"/>
        <v>0</v>
      </c>
      <c r="G32" s="123"/>
      <c r="H32" s="99"/>
      <c r="I32" s="99"/>
      <c r="J32" s="99"/>
      <c r="K32" s="99"/>
      <c r="L32" s="99"/>
      <c r="M32" s="50">
        <f t="shared" si="2"/>
        <v>0</v>
      </c>
      <c r="N32" s="53"/>
      <c r="O32" s="32"/>
    </row>
    <row r="33" spans="1:15" ht="15" customHeight="1" x14ac:dyDescent="0.2">
      <c r="A33" s="127" t="s">
        <v>83</v>
      </c>
      <c r="B33" s="79"/>
      <c r="C33" s="103"/>
      <c r="D33" s="30"/>
      <c r="E33" s="10"/>
      <c r="F33" s="128">
        <f t="shared" si="1"/>
        <v>0</v>
      </c>
      <c r="G33" s="123"/>
      <c r="H33" s="99"/>
      <c r="I33" s="99"/>
      <c r="J33" s="99"/>
      <c r="K33" s="99"/>
      <c r="L33" s="99"/>
      <c r="M33" s="50">
        <f t="shared" si="2"/>
        <v>0</v>
      </c>
      <c r="N33" s="53"/>
      <c r="O33" s="32"/>
    </row>
    <row r="34" spans="1:15" ht="15" customHeight="1" x14ac:dyDescent="0.2">
      <c r="A34" s="127" t="s">
        <v>84</v>
      </c>
      <c r="B34" s="79"/>
      <c r="C34" s="103"/>
      <c r="D34" s="30"/>
      <c r="E34" s="10"/>
      <c r="F34" s="128">
        <f t="shared" si="1"/>
        <v>0</v>
      </c>
      <c r="G34" s="123"/>
      <c r="H34" s="99"/>
      <c r="I34" s="99"/>
      <c r="J34" s="99"/>
      <c r="K34" s="99"/>
      <c r="L34" s="99"/>
      <c r="M34" s="50">
        <f t="shared" si="2"/>
        <v>0</v>
      </c>
      <c r="N34" s="53"/>
      <c r="O34" s="32"/>
    </row>
    <row r="35" spans="1:15" ht="15" customHeight="1" x14ac:dyDescent="0.2">
      <c r="A35" s="127" t="s">
        <v>85</v>
      </c>
      <c r="B35" s="79"/>
      <c r="C35" s="103"/>
      <c r="D35" s="30"/>
      <c r="E35" s="10"/>
      <c r="F35" s="128">
        <f t="shared" si="1"/>
        <v>0</v>
      </c>
      <c r="G35" s="123"/>
      <c r="H35" s="99"/>
      <c r="I35" s="99"/>
      <c r="J35" s="99"/>
      <c r="K35" s="99"/>
      <c r="L35" s="99"/>
      <c r="M35" s="50">
        <f t="shared" si="2"/>
        <v>0</v>
      </c>
      <c r="N35" s="53"/>
      <c r="O35" s="32"/>
    </row>
    <row r="36" spans="1:15" ht="15" customHeight="1" x14ac:dyDescent="0.2">
      <c r="A36" s="127" t="s">
        <v>86</v>
      </c>
      <c r="B36" s="79"/>
      <c r="C36" s="103"/>
      <c r="D36" s="30"/>
      <c r="E36" s="10"/>
      <c r="F36" s="128">
        <f t="shared" si="1"/>
        <v>0</v>
      </c>
      <c r="G36" s="123"/>
      <c r="H36" s="99"/>
      <c r="I36" s="99"/>
      <c r="J36" s="99"/>
      <c r="K36" s="99"/>
      <c r="L36" s="99"/>
      <c r="M36" s="50">
        <f t="shared" si="2"/>
        <v>0</v>
      </c>
      <c r="N36" s="53"/>
      <c r="O36" s="32"/>
    </row>
    <row r="37" spans="1:15" ht="15" customHeight="1" x14ac:dyDescent="0.2">
      <c r="A37" s="127" t="s">
        <v>87</v>
      </c>
      <c r="B37" s="79"/>
      <c r="C37" s="103"/>
      <c r="D37" s="30"/>
      <c r="E37" s="10"/>
      <c r="F37" s="128">
        <f t="shared" si="1"/>
        <v>0</v>
      </c>
      <c r="G37" s="123"/>
      <c r="H37" s="99"/>
      <c r="I37" s="99"/>
      <c r="J37" s="99"/>
      <c r="K37" s="99"/>
      <c r="L37" s="99"/>
      <c r="M37" s="50">
        <f t="shared" si="2"/>
        <v>0</v>
      </c>
      <c r="N37" s="53"/>
      <c r="O37" s="32"/>
    </row>
    <row r="38" spans="1:15" ht="15" customHeight="1" x14ac:dyDescent="0.2">
      <c r="A38" s="127" t="s">
        <v>88</v>
      </c>
      <c r="B38" s="79"/>
      <c r="C38" s="103"/>
      <c r="D38" s="30"/>
      <c r="E38" s="10"/>
      <c r="F38" s="128">
        <f t="shared" si="1"/>
        <v>0</v>
      </c>
      <c r="G38" s="123"/>
      <c r="H38" s="99"/>
      <c r="I38" s="99"/>
      <c r="J38" s="99"/>
      <c r="K38" s="99"/>
      <c r="L38" s="99"/>
      <c r="M38" s="50">
        <f t="shared" si="2"/>
        <v>0</v>
      </c>
      <c r="N38" s="53"/>
      <c r="O38" s="32"/>
    </row>
    <row r="39" spans="1:15" ht="15" customHeight="1" x14ac:dyDescent="0.2">
      <c r="A39" s="127" t="s">
        <v>89</v>
      </c>
      <c r="B39" s="79"/>
      <c r="C39" s="104"/>
      <c r="D39" s="30"/>
      <c r="E39" s="10"/>
      <c r="F39" s="128">
        <f t="shared" ref="F39:F63" si="3">SUM(C39*E39)</f>
        <v>0</v>
      </c>
      <c r="G39" s="123"/>
      <c r="H39" s="99"/>
      <c r="I39" s="99"/>
      <c r="J39" s="99"/>
      <c r="K39" s="99"/>
      <c r="L39" s="99"/>
      <c r="M39" s="50">
        <f t="shared" si="2"/>
        <v>0</v>
      </c>
      <c r="N39" s="53"/>
      <c r="O39" s="32"/>
    </row>
    <row r="40" spans="1:15" ht="15" customHeight="1" x14ac:dyDescent="0.2">
      <c r="A40" s="127" t="s">
        <v>90</v>
      </c>
      <c r="B40" s="79"/>
      <c r="C40" s="104"/>
      <c r="D40" s="30"/>
      <c r="E40" s="10"/>
      <c r="F40" s="128">
        <f t="shared" si="3"/>
        <v>0</v>
      </c>
      <c r="G40" s="123"/>
      <c r="H40" s="99"/>
      <c r="I40" s="99"/>
      <c r="J40" s="99"/>
      <c r="K40" s="99"/>
      <c r="L40" s="99"/>
      <c r="M40" s="50">
        <f t="shared" si="2"/>
        <v>0</v>
      </c>
      <c r="N40" s="53"/>
      <c r="O40" s="32"/>
    </row>
    <row r="41" spans="1:15" ht="15" customHeight="1" x14ac:dyDescent="0.2">
      <c r="A41" s="127" t="s">
        <v>91</v>
      </c>
      <c r="B41" s="79"/>
      <c r="C41" s="104"/>
      <c r="D41" s="30"/>
      <c r="E41" s="10"/>
      <c r="F41" s="128">
        <f t="shared" si="3"/>
        <v>0</v>
      </c>
      <c r="G41" s="123"/>
      <c r="H41" s="99"/>
      <c r="I41" s="99"/>
      <c r="J41" s="99"/>
      <c r="K41" s="99"/>
      <c r="L41" s="99"/>
      <c r="M41" s="50">
        <f t="shared" si="2"/>
        <v>0</v>
      </c>
      <c r="N41" s="53"/>
      <c r="O41" s="32"/>
    </row>
    <row r="42" spans="1:15" ht="15" customHeight="1" x14ac:dyDescent="0.2">
      <c r="A42" s="127" t="s">
        <v>92</v>
      </c>
      <c r="B42" s="79"/>
      <c r="C42" s="104"/>
      <c r="D42" s="30"/>
      <c r="E42" s="10"/>
      <c r="F42" s="128">
        <f t="shared" si="3"/>
        <v>0</v>
      </c>
      <c r="G42" s="123"/>
      <c r="H42" s="99"/>
      <c r="I42" s="99"/>
      <c r="J42" s="99"/>
      <c r="K42" s="99"/>
      <c r="L42" s="99"/>
      <c r="M42" s="50">
        <f t="shared" si="2"/>
        <v>0</v>
      </c>
      <c r="N42" s="53"/>
      <c r="O42" s="32"/>
    </row>
    <row r="43" spans="1:15" ht="15" customHeight="1" x14ac:dyDescent="0.2">
      <c r="A43" s="127" t="s">
        <v>93</v>
      </c>
      <c r="B43" s="79"/>
      <c r="C43" s="104"/>
      <c r="D43" s="30"/>
      <c r="E43" s="10"/>
      <c r="F43" s="128">
        <f t="shared" si="3"/>
        <v>0</v>
      </c>
      <c r="G43" s="123"/>
      <c r="H43" s="99"/>
      <c r="I43" s="99"/>
      <c r="J43" s="99"/>
      <c r="K43" s="99"/>
      <c r="L43" s="99"/>
      <c r="M43" s="50">
        <f t="shared" si="2"/>
        <v>0</v>
      </c>
      <c r="N43" s="53"/>
      <c r="O43" s="32"/>
    </row>
    <row r="44" spans="1:15" ht="15" customHeight="1" x14ac:dyDescent="0.2">
      <c r="A44" s="127" t="s">
        <v>94</v>
      </c>
      <c r="B44" s="79"/>
      <c r="C44" s="104"/>
      <c r="D44" s="30"/>
      <c r="E44" s="10"/>
      <c r="F44" s="128">
        <f t="shared" si="3"/>
        <v>0</v>
      </c>
      <c r="G44" s="123"/>
      <c r="H44" s="99"/>
      <c r="I44" s="99"/>
      <c r="J44" s="99"/>
      <c r="K44" s="99"/>
      <c r="L44" s="99"/>
      <c r="M44" s="50">
        <f t="shared" si="2"/>
        <v>0</v>
      </c>
      <c r="N44" s="53"/>
      <c r="O44" s="32"/>
    </row>
    <row r="45" spans="1:15" ht="15" customHeight="1" x14ac:dyDescent="0.2">
      <c r="A45" s="127" t="s">
        <v>95</v>
      </c>
      <c r="B45" s="79"/>
      <c r="C45" s="104"/>
      <c r="D45" s="30"/>
      <c r="E45" s="10"/>
      <c r="F45" s="128">
        <f t="shared" si="3"/>
        <v>0</v>
      </c>
      <c r="G45" s="123"/>
      <c r="H45" s="99"/>
      <c r="I45" s="99"/>
      <c r="J45" s="99"/>
      <c r="K45" s="99"/>
      <c r="L45" s="99"/>
      <c r="M45" s="50">
        <f t="shared" si="2"/>
        <v>0</v>
      </c>
      <c r="N45" s="53"/>
      <c r="O45" s="32"/>
    </row>
    <row r="46" spans="1:15" ht="15" customHeight="1" x14ac:dyDescent="0.2">
      <c r="A46" s="127" t="s">
        <v>96</v>
      </c>
      <c r="B46" s="79"/>
      <c r="C46" s="104"/>
      <c r="D46" s="30"/>
      <c r="E46" s="10"/>
      <c r="F46" s="128">
        <f t="shared" si="3"/>
        <v>0</v>
      </c>
      <c r="G46" s="123"/>
      <c r="H46" s="99"/>
      <c r="I46" s="99"/>
      <c r="J46" s="99"/>
      <c r="K46" s="99"/>
      <c r="L46" s="99"/>
      <c r="M46" s="50">
        <f t="shared" si="2"/>
        <v>0</v>
      </c>
      <c r="N46" s="53"/>
      <c r="O46" s="32"/>
    </row>
    <row r="47" spans="1:15" ht="15" customHeight="1" x14ac:dyDescent="0.2">
      <c r="A47" s="127" t="s">
        <v>97</v>
      </c>
      <c r="B47" s="79"/>
      <c r="C47" s="104"/>
      <c r="D47" s="30"/>
      <c r="E47" s="10"/>
      <c r="F47" s="128">
        <f t="shared" si="3"/>
        <v>0</v>
      </c>
      <c r="G47" s="123"/>
      <c r="H47" s="99"/>
      <c r="I47" s="99"/>
      <c r="J47" s="99"/>
      <c r="K47" s="99"/>
      <c r="L47" s="99"/>
      <c r="M47" s="50">
        <f t="shared" si="2"/>
        <v>0</v>
      </c>
      <c r="N47" s="53"/>
      <c r="O47" s="32"/>
    </row>
    <row r="48" spans="1:15" ht="15" customHeight="1" x14ac:dyDescent="0.2">
      <c r="A48" s="127" t="s">
        <v>98</v>
      </c>
      <c r="B48" s="79"/>
      <c r="C48" s="104"/>
      <c r="D48" s="30"/>
      <c r="E48" s="10"/>
      <c r="F48" s="128">
        <f t="shared" si="3"/>
        <v>0</v>
      </c>
      <c r="G48" s="123"/>
      <c r="H48" s="99"/>
      <c r="I48" s="99"/>
      <c r="J48" s="99"/>
      <c r="K48" s="99"/>
      <c r="L48" s="99"/>
      <c r="M48" s="50">
        <f t="shared" si="2"/>
        <v>0</v>
      </c>
      <c r="N48" s="53"/>
      <c r="O48" s="32"/>
    </row>
    <row r="49" spans="1:15" ht="15" customHeight="1" x14ac:dyDescent="0.2">
      <c r="A49" s="127" t="s">
        <v>99</v>
      </c>
      <c r="B49" s="79"/>
      <c r="C49" s="104"/>
      <c r="D49" s="30"/>
      <c r="E49" s="10"/>
      <c r="F49" s="128">
        <f t="shared" si="3"/>
        <v>0</v>
      </c>
      <c r="G49" s="123"/>
      <c r="H49" s="99"/>
      <c r="I49" s="99"/>
      <c r="J49" s="99"/>
      <c r="K49" s="99"/>
      <c r="L49" s="99"/>
      <c r="M49" s="50">
        <f t="shared" si="2"/>
        <v>0</v>
      </c>
      <c r="N49" s="53"/>
      <c r="O49" s="32"/>
    </row>
    <row r="50" spans="1:15" ht="15" customHeight="1" x14ac:dyDescent="0.2">
      <c r="A50" s="127" t="s">
        <v>100</v>
      </c>
      <c r="B50" s="79"/>
      <c r="C50" s="104"/>
      <c r="D50" s="30"/>
      <c r="E50" s="10"/>
      <c r="F50" s="128">
        <f t="shared" si="3"/>
        <v>0</v>
      </c>
      <c r="G50" s="123"/>
      <c r="H50" s="99"/>
      <c r="I50" s="99"/>
      <c r="J50" s="99"/>
      <c r="K50" s="99"/>
      <c r="L50" s="99"/>
      <c r="M50" s="50">
        <f t="shared" si="2"/>
        <v>0</v>
      </c>
      <c r="N50" s="53"/>
      <c r="O50" s="32"/>
    </row>
    <row r="51" spans="1:15" ht="15" customHeight="1" x14ac:dyDescent="0.2">
      <c r="A51" s="127" t="s">
        <v>101</v>
      </c>
      <c r="B51" s="79"/>
      <c r="C51" s="104"/>
      <c r="D51" s="30"/>
      <c r="E51" s="10"/>
      <c r="F51" s="128">
        <f t="shared" si="3"/>
        <v>0</v>
      </c>
      <c r="G51" s="123"/>
      <c r="H51" s="99"/>
      <c r="I51" s="99"/>
      <c r="J51" s="99"/>
      <c r="K51" s="99"/>
      <c r="L51" s="99"/>
      <c r="M51" s="50">
        <f t="shared" si="2"/>
        <v>0</v>
      </c>
      <c r="N51" s="53"/>
      <c r="O51" s="32"/>
    </row>
    <row r="52" spans="1:15" ht="15" customHeight="1" x14ac:dyDescent="0.2">
      <c r="A52" s="127" t="s">
        <v>102</v>
      </c>
      <c r="B52" s="79"/>
      <c r="C52" s="104"/>
      <c r="D52" s="30"/>
      <c r="E52" s="10"/>
      <c r="F52" s="128">
        <f t="shared" si="3"/>
        <v>0</v>
      </c>
      <c r="G52" s="123"/>
      <c r="H52" s="99"/>
      <c r="I52" s="99"/>
      <c r="J52" s="99"/>
      <c r="K52" s="99"/>
      <c r="L52" s="99"/>
      <c r="M52" s="50">
        <f t="shared" si="2"/>
        <v>0</v>
      </c>
      <c r="N52" s="53"/>
      <c r="O52" s="32"/>
    </row>
    <row r="53" spans="1:15" ht="15" customHeight="1" x14ac:dyDescent="0.2">
      <c r="A53" s="127" t="s">
        <v>103</v>
      </c>
      <c r="B53" s="79"/>
      <c r="C53" s="104"/>
      <c r="D53" s="30"/>
      <c r="E53" s="10"/>
      <c r="F53" s="128">
        <f t="shared" si="3"/>
        <v>0</v>
      </c>
      <c r="G53" s="123"/>
      <c r="H53" s="99"/>
      <c r="I53" s="99"/>
      <c r="J53" s="99"/>
      <c r="K53" s="99"/>
      <c r="L53" s="99"/>
      <c r="M53" s="50">
        <f t="shared" si="2"/>
        <v>0</v>
      </c>
      <c r="N53" s="53"/>
      <c r="O53" s="32"/>
    </row>
    <row r="54" spans="1:15" ht="15" customHeight="1" x14ac:dyDescent="0.2">
      <c r="A54" s="127" t="s">
        <v>104</v>
      </c>
      <c r="B54" s="79"/>
      <c r="C54" s="104"/>
      <c r="D54" s="30"/>
      <c r="E54" s="10"/>
      <c r="F54" s="128">
        <f t="shared" si="3"/>
        <v>0</v>
      </c>
      <c r="G54" s="123"/>
      <c r="H54" s="99"/>
      <c r="I54" s="99"/>
      <c r="J54" s="99"/>
      <c r="K54" s="99"/>
      <c r="L54" s="99"/>
      <c r="M54" s="50">
        <f t="shared" si="2"/>
        <v>0</v>
      </c>
      <c r="N54" s="53"/>
      <c r="O54" s="32"/>
    </row>
    <row r="55" spans="1:15" ht="15" customHeight="1" x14ac:dyDescent="0.2">
      <c r="A55" s="127" t="s">
        <v>105</v>
      </c>
      <c r="B55" s="79"/>
      <c r="C55" s="104"/>
      <c r="D55" s="30"/>
      <c r="E55" s="10"/>
      <c r="F55" s="128">
        <f t="shared" si="3"/>
        <v>0</v>
      </c>
      <c r="G55" s="123"/>
      <c r="H55" s="99"/>
      <c r="I55" s="99"/>
      <c r="J55" s="99"/>
      <c r="K55" s="99"/>
      <c r="L55" s="99"/>
      <c r="M55" s="50">
        <f t="shared" si="2"/>
        <v>0</v>
      </c>
      <c r="N55" s="53"/>
      <c r="O55" s="32"/>
    </row>
    <row r="56" spans="1:15" ht="15" customHeight="1" x14ac:dyDescent="0.2">
      <c r="A56" s="127" t="s">
        <v>106</v>
      </c>
      <c r="B56" s="79"/>
      <c r="C56" s="104"/>
      <c r="D56" s="30"/>
      <c r="E56" s="10"/>
      <c r="F56" s="128">
        <f t="shared" si="3"/>
        <v>0</v>
      </c>
      <c r="G56" s="123"/>
      <c r="H56" s="99"/>
      <c r="I56" s="99"/>
      <c r="J56" s="99"/>
      <c r="K56" s="99"/>
      <c r="L56" s="99"/>
      <c r="M56" s="50">
        <f t="shared" si="2"/>
        <v>0</v>
      </c>
      <c r="N56" s="53"/>
      <c r="O56" s="32"/>
    </row>
    <row r="57" spans="1:15" ht="15" customHeight="1" x14ac:dyDescent="0.2">
      <c r="A57" s="127" t="s">
        <v>107</v>
      </c>
      <c r="B57" s="79"/>
      <c r="C57" s="104"/>
      <c r="D57" s="30"/>
      <c r="E57" s="10"/>
      <c r="F57" s="128">
        <f t="shared" si="3"/>
        <v>0</v>
      </c>
      <c r="G57" s="123"/>
      <c r="H57" s="99"/>
      <c r="I57" s="99"/>
      <c r="J57" s="99"/>
      <c r="K57" s="99"/>
      <c r="L57" s="99"/>
      <c r="M57" s="50">
        <f t="shared" si="2"/>
        <v>0</v>
      </c>
      <c r="N57" s="53"/>
      <c r="O57" s="32"/>
    </row>
    <row r="58" spans="1:15" ht="15" customHeight="1" x14ac:dyDescent="0.2">
      <c r="A58" s="127" t="s">
        <v>108</v>
      </c>
      <c r="B58" s="79"/>
      <c r="C58" s="104"/>
      <c r="D58" s="30"/>
      <c r="E58" s="10"/>
      <c r="F58" s="128">
        <f t="shared" si="3"/>
        <v>0</v>
      </c>
      <c r="G58" s="123"/>
      <c r="H58" s="99"/>
      <c r="I58" s="99"/>
      <c r="J58" s="99"/>
      <c r="K58" s="99"/>
      <c r="L58" s="99"/>
      <c r="M58" s="50">
        <f t="shared" si="2"/>
        <v>0</v>
      </c>
      <c r="N58" s="53"/>
      <c r="O58" s="32"/>
    </row>
    <row r="59" spans="1:15" ht="15" customHeight="1" x14ac:dyDescent="0.2">
      <c r="A59" s="127" t="s">
        <v>109</v>
      </c>
      <c r="B59" s="79"/>
      <c r="C59" s="104"/>
      <c r="D59" s="30"/>
      <c r="E59" s="10"/>
      <c r="F59" s="128">
        <f t="shared" si="3"/>
        <v>0</v>
      </c>
      <c r="G59" s="123"/>
      <c r="H59" s="99"/>
      <c r="I59" s="99"/>
      <c r="J59" s="99"/>
      <c r="K59" s="99"/>
      <c r="L59" s="99"/>
      <c r="M59" s="50">
        <f t="shared" si="2"/>
        <v>0</v>
      </c>
      <c r="N59" s="53"/>
      <c r="O59" s="32"/>
    </row>
    <row r="60" spans="1:15" ht="15" customHeight="1" x14ac:dyDescent="0.2">
      <c r="A60" s="127" t="s">
        <v>110</v>
      </c>
      <c r="B60" s="79"/>
      <c r="C60" s="104"/>
      <c r="D60" s="30"/>
      <c r="E60" s="10"/>
      <c r="F60" s="128">
        <f t="shared" si="3"/>
        <v>0</v>
      </c>
      <c r="G60" s="123"/>
      <c r="H60" s="99"/>
      <c r="I60" s="99"/>
      <c r="J60" s="99"/>
      <c r="K60" s="99"/>
      <c r="L60" s="99"/>
      <c r="M60" s="50">
        <f t="shared" si="2"/>
        <v>0</v>
      </c>
      <c r="N60" s="53"/>
      <c r="O60" s="32"/>
    </row>
    <row r="61" spans="1:15" ht="15" customHeight="1" x14ac:dyDescent="0.2">
      <c r="A61" s="127" t="s">
        <v>111</v>
      </c>
      <c r="B61" s="79"/>
      <c r="C61" s="104"/>
      <c r="D61" s="30"/>
      <c r="E61" s="10"/>
      <c r="F61" s="128">
        <f t="shared" si="3"/>
        <v>0</v>
      </c>
      <c r="G61" s="123"/>
      <c r="H61" s="99"/>
      <c r="I61" s="99"/>
      <c r="J61" s="99"/>
      <c r="K61" s="99"/>
      <c r="L61" s="99"/>
      <c r="M61" s="50">
        <f t="shared" si="2"/>
        <v>0</v>
      </c>
      <c r="N61" s="53"/>
      <c r="O61" s="32"/>
    </row>
    <row r="62" spans="1:15" ht="15" customHeight="1" x14ac:dyDescent="0.2">
      <c r="A62" s="127" t="s">
        <v>112</v>
      </c>
      <c r="B62" s="79"/>
      <c r="C62" s="104"/>
      <c r="D62" s="30"/>
      <c r="E62" s="10"/>
      <c r="F62" s="128">
        <f t="shared" si="3"/>
        <v>0</v>
      </c>
      <c r="G62" s="123"/>
      <c r="H62" s="99"/>
      <c r="I62" s="99"/>
      <c r="J62" s="99"/>
      <c r="K62" s="99"/>
      <c r="L62" s="99"/>
      <c r="M62" s="50">
        <f t="shared" si="2"/>
        <v>0</v>
      </c>
      <c r="N62" s="53"/>
      <c r="O62" s="32"/>
    </row>
    <row r="63" spans="1:15" ht="15" customHeight="1" x14ac:dyDescent="0.2">
      <c r="A63" s="127" t="s">
        <v>113</v>
      </c>
      <c r="B63" s="79"/>
      <c r="C63" s="104"/>
      <c r="D63" s="30"/>
      <c r="E63" s="10"/>
      <c r="F63" s="128">
        <f t="shared" si="3"/>
        <v>0</v>
      </c>
      <c r="G63" s="123"/>
      <c r="H63" s="99"/>
      <c r="I63" s="99"/>
      <c r="J63" s="99"/>
      <c r="K63" s="99"/>
      <c r="L63" s="99"/>
      <c r="M63" s="50">
        <f t="shared" si="2"/>
        <v>0</v>
      </c>
      <c r="N63" s="53"/>
      <c r="O63" s="32"/>
    </row>
    <row r="64" spans="1:15" ht="15" customHeight="1" x14ac:dyDescent="0.2">
      <c r="A64" s="127" t="s">
        <v>114</v>
      </c>
      <c r="B64" s="79"/>
      <c r="C64" s="103"/>
      <c r="D64" s="30"/>
      <c r="E64" s="10"/>
      <c r="F64" s="128">
        <f>SUM(C64*E64)</f>
        <v>0</v>
      </c>
      <c r="G64" s="123"/>
      <c r="H64" s="99"/>
      <c r="I64" s="99"/>
      <c r="J64" s="99"/>
      <c r="K64" s="99"/>
      <c r="L64" s="99"/>
      <c r="M64" s="50">
        <f t="shared" si="2"/>
        <v>0</v>
      </c>
      <c r="N64" s="53"/>
      <c r="O64" s="32"/>
    </row>
    <row r="65" spans="1:16" ht="15" customHeight="1" thickBot="1" x14ac:dyDescent="0.25">
      <c r="A65" s="127" t="s">
        <v>115</v>
      </c>
      <c r="B65" s="80"/>
      <c r="C65" s="105"/>
      <c r="D65" s="31"/>
      <c r="E65" s="11"/>
      <c r="F65" s="129">
        <f>SUM(C65*E65)</f>
        <v>0</v>
      </c>
      <c r="G65" s="124"/>
      <c r="H65" s="100"/>
      <c r="I65" s="100"/>
      <c r="J65" s="100"/>
      <c r="K65" s="100"/>
      <c r="L65" s="100"/>
      <c r="M65" s="138">
        <f t="shared" si="2"/>
        <v>0</v>
      </c>
      <c r="N65" s="54"/>
      <c r="O65" s="55"/>
    </row>
    <row r="66" spans="1:16" s="12" customFormat="1" ht="15" customHeight="1" x14ac:dyDescent="0.2">
      <c r="A66" s="61">
        <v>2</v>
      </c>
      <c r="B66" s="78" t="s">
        <v>29</v>
      </c>
      <c r="C66" s="162" t="s">
        <v>28</v>
      </c>
      <c r="D66" s="163"/>
      <c r="E66" s="164"/>
      <c r="F66" s="62">
        <f>SUM(F67:F86)</f>
        <v>0</v>
      </c>
      <c r="G66" s="121">
        <f t="shared" ref="G66:M66" si="4">SUM(G67:G86)</f>
        <v>0</v>
      </c>
      <c r="H66" s="63">
        <f t="shared" si="4"/>
        <v>0</v>
      </c>
      <c r="I66" s="63">
        <f t="shared" si="4"/>
        <v>0</v>
      </c>
      <c r="J66" s="63">
        <f t="shared" si="4"/>
        <v>0</v>
      </c>
      <c r="K66" s="63">
        <f t="shared" si="4"/>
        <v>0</v>
      </c>
      <c r="L66" s="133">
        <f t="shared" si="4"/>
        <v>0</v>
      </c>
      <c r="M66" s="136">
        <f t="shared" si="4"/>
        <v>0</v>
      </c>
      <c r="N66" s="137"/>
      <c r="O66" s="143"/>
      <c r="P66" s="154"/>
    </row>
    <row r="67" spans="1:16" ht="15" customHeight="1" x14ac:dyDescent="0.2">
      <c r="A67" s="127" t="s">
        <v>116</v>
      </c>
      <c r="B67" s="79"/>
      <c r="C67" s="103"/>
      <c r="D67" s="30"/>
      <c r="E67" s="10"/>
      <c r="F67" s="128">
        <f t="shared" ref="F67:F74" si="5">SUM(C67*E67)</f>
        <v>0</v>
      </c>
      <c r="G67" s="123"/>
      <c r="H67" s="99"/>
      <c r="I67" s="99"/>
      <c r="J67" s="99"/>
      <c r="K67" s="99"/>
      <c r="L67" s="99"/>
      <c r="M67" s="50">
        <f>SUM(G67:L67)</f>
        <v>0</v>
      </c>
      <c r="N67" s="134"/>
      <c r="O67" s="135"/>
    </row>
    <row r="68" spans="1:16" ht="15" customHeight="1" x14ac:dyDescent="0.2">
      <c r="A68" s="127" t="s">
        <v>117</v>
      </c>
      <c r="B68" s="79"/>
      <c r="C68" s="103"/>
      <c r="D68" s="30"/>
      <c r="E68" s="10"/>
      <c r="F68" s="128">
        <f t="shared" si="5"/>
        <v>0</v>
      </c>
      <c r="G68" s="123"/>
      <c r="H68" s="99"/>
      <c r="I68" s="99"/>
      <c r="J68" s="99"/>
      <c r="K68" s="99"/>
      <c r="L68" s="99"/>
      <c r="M68" s="50">
        <f t="shared" ref="M68:M86" si="6">SUM(G68:L68)</f>
        <v>0</v>
      </c>
      <c r="N68" s="53"/>
      <c r="O68" s="32"/>
    </row>
    <row r="69" spans="1:16" ht="15" customHeight="1" x14ac:dyDescent="0.2">
      <c r="A69" s="127" t="s">
        <v>118</v>
      </c>
      <c r="B69" s="79"/>
      <c r="C69" s="103"/>
      <c r="D69" s="30"/>
      <c r="E69" s="10"/>
      <c r="F69" s="128">
        <f t="shared" si="5"/>
        <v>0</v>
      </c>
      <c r="G69" s="144"/>
      <c r="H69" s="101"/>
      <c r="I69" s="101"/>
      <c r="J69" s="101"/>
      <c r="K69" s="99"/>
      <c r="L69" s="99"/>
      <c r="M69" s="50">
        <f t="shared" si="6"/>
        <v>0</v>
      </c>
      <c r="N69" s="53"/>
      <c r="O69" s="32"/>
    </row>
    <row r="70" spans="1:16" ht="15" customHeight="1" x14ac:dyDescent="0.2">
      <c r="A70" s="127" t="s">
        <v>129</v>
      </c>
      <c r="B70" s="79"/>
      <c r="C70" s="103"/>
      <c r="D70" s="30"/>
      <c r="E70" s="10"/>
      <c r="F70" s="128">
        <f t="shared" si="5"/>
        <v>0</v>
      </c>
      <c r="G70" s="125"/>
      <c r="H70" s="101"/>
      <c r="I70" s="101"/>
      <c r="J70" s="101"/>
      <c r="K70" s="101"/>
      <c r="L70" s="99"/>
      <c r="M70" s="50">
        <f t="shared" si="6"/>
        <v>0</v>
      </c>
      <c r="N70" s="53"/>
      <c r="O70" s="32"/>
    </row>
    <row r="71" spans="1:16" ht="15" customHeight="1" x14ac:dyDescent="0.2">
      <c r="A71" s="127" t="s">
        <v>130</v>
      </c>
      <c r="B71" s="79"/>
      <c r="C71" s="103"/>
      <c r="D71" s="30"/>
      <c r="E71" s="10"/>
      <c r="F71" s="128">
        <f t="shared" si="5"/>
        <v>0</v>
      </c>
      <c r="G71" s="125"/>
      <c r="H71" s="101"/>
      <c r="I71" s="101"/>
      <c r="J71" s="101"/>
      <c r="K71" s="99"/>
      <c r="L71" s="99"/>
      <c r="M71" s="50">
        <f t="shared" si="6"/>
        <v>0</v>
      </c>
      <c r="N71" s="53"/>
      <c r="O71" s="32"/>
    </row>
    <row r="72" spans="1:16" ht="15" customHeight="1" x14ac:dyDescent="0.2">
      <c r="A72" s="127" t="s">
        <v>131</v>
      </c>
      <c r="B72" s="79"/>
      <c r="C72" s="103"/>
      <c r="D72" s="30"/>
      <c r="E72" s="10"/>
      <c r="F72" s="128">
        <f t="shared" si="5"/>
        <v>0</v>
      </c>
      <c r="G72" s="125"/>
      <c r="H72" s="101"/>
      <c r="I72" s="101"/>
      <c r="J72" s="101"/>
      <c r="K72" s="99"/>
      <c r="L72" s="99"/>
      <c r="M72" s="50">
        <f t="shared" si="6"/>
        <v>0</v>
      </c>
      <c r="N72" s="53"/>
      <c r="O72" s="32"/>
    </row>
    <row r="73" spans="1:16" ht="15" customHeight="1" x14ac:dyDescent="0.2">
      <c r="A73" s="127" t="s">
        <v>132</v>
      </c>
      <c r="B73" s="79"/>
      <c r="C73" s="103"/>
      <c r="D73" s="30"/>
      <c r="E73" s="10"/>
      <c r="F73" s="128">
        <f t="shared" si="5"/>
        <v>0</v>
      </c>
      <c r="G73" s="125"/>
      <c r="H73" s="101"/>
      <c r="I73" s="101"/>
      <c r="J73" s="101"/>
      <c r="K73" s="99"/>
      <c r="L73" s="99"/>
      <c r="M73" s="50">
        <f t="shared" si="6"/>
        <v>0</v>
      </c>
      <c r="N73" s="53"/>
      <c r="O73" s="32"/>
    </row>
    <row r="74" spans="1:16" ht="15" customHeight="1" x14ac:dyDescent="0.2">
      <c r="A74" s="127" t="s">
        <v>133</v>
      </c>
      <c r="B74" s="79"/>
      <c r="C74" s="103"/>
      <c r="D74" s="30"/>
      <c r="E74" s="10"/>
      <c r="F74" s="128">
        <f t="shared" si="5"/>
        <v>0</v>
      </c>
      <c r="G74" s="125"/>
      <c r="H74" s="101"/>
      <c r="I74" s="101"/>
      <c r="J74" s="101"/>
      <c r="K74" s="99"/>
      <c r="L74" s="99"/>
      <c r="M74" s="50">
        <f t="shared" si="6"/>
        <v>0</v>
      </c>
      <c r="N74" s="53"/>
      <c r="O74" s="32"/>
    </row>
    <row r="75" spans="1:16" ht="15" customHeight="1" x14ac:dyDescent="0.2">
      <c r="A75" s="127" t="s">
        <v>134</v>
      </c>
      <c r="B75" s="79"/>
      <c r="C75" s="103"/>
      <c r="D75" s="30"/>
      <c r="E75" s="10"/>
      <c r="F75" s="128">
        <f t="shared" ref="F75:F84" si="7">SUM(C75*E75)</f>
        <v>0</v>
      </c>
      <c r="G75" s="125"/>
      <c r="H75" s="101"/>
      <c r="I75" s="101"/>
      <c r="J75" s="101"/>
      <c r="K75" s="99"/>
      <c r="L75" s="99"/>
      <c r="M75" s="50">
        <f t="shared" si="6"/>
        <v>0</v>
      </c>
      <c r="N75" s="53"/>
      <c r="O75" s="32"/>
    </row>
    <row r="76" spans="1:16" ht="15" customHeight="1" x14ac:dyDescent="0.2">
      <c r="A76" s="127" t="s">
        <v>135</v>
      </c>
      <c r="B76" s="79"/>
      <c r="C76" s="103"/>
      <c r="D76" s="30"/>
      <c r="E76" s="10"/>
      <c r="F76" s="128">
        <f t="shared" si="7"/>
        <v>0</v>
      </c>
      <c r="G76" s="125"/>
      <c r="H76" s="101"/>
      <c r="I76" s="101"/>
      <c r="J76" s="101"/>
      <c r="K76" s="99"/>
      <c r="L76" s="99"/>
      <c r="M76" s="50">
        <f t="shared" si="6"/>
        <v>0</v>
      </c>
      <c r="N76" s="53"/>
      <c r="O76" s="32"/>
    </row>
    <row r="77" spans="1:16" ht="15" customHeight="1" x14ac:dyDescent="0.2">
      <c r="A77" s="127" t="s">
        <v>136</v>
      </c>
      <c r="B77" s="79"/>
      <c r="C77" s="103"/>
      <c r="D77" s="30"/>
      <c r="E77" s="10"/>
      <c r="F77" s="128">
        <f t="shared" si="7"/>
        <v>0</v>
      </c>
      <c r="G77" s="125"/>
      <c r="H77" s="101"/>
      <c r="I77" s="101"/>
      <c r="J77" s="101"/>
      <c r="K77" s="99"/>
      <c r="L77" s="99"/>
      <c r="M77" s="50">
        <f t="shared" si="6"/>
        <v>0</v>
      </c>
      <c r="N77" s="53"/>
      <c r="O77" s="32"/>
    </row>
    <row r="78" spans="1:16" ht="15" customHeight="1" x14ac:dyDescent="0.2">
      <c r="A78" s="127" t="s">
        <v>137</v>
      </c>
      <c r="B78" s="79"/>
      <c r="C78" s="103"/>
      <c r="D78" s="30"/>
      <c r="E78" s="10"/>
      <c r="F78" s="128">
        <f t="shared" si="7"/>
        <v>0</v>
      </c>
      <c r="G78" s="125"/>
      <c r="H78" s="101"/>
      <c r="I78" s="101"/>
      <c r="J78" s="101"/>
      <c r="K78" s="99"/>
      <c r="L78" s="99"/>
      <c r="M78" s="50">
        <f t="shared" si="6"/>
        <v>0</v>
      </c>
      <c r="N78" s="53"/>
      <c r="O78" s="32"/>
    </row>
    <row r="79" spans="1:16" ht="15" customHeight="1" x14ac:dyDescent="0.2">
      <c r="A79" s="127" t="s">
        <v>138</v>
      </c>
      <c r="B79" s="79"/>
      <c r="C79" s="103"/>
      <c r="D79" s="30"/>
      <c r="E79" s="10"/>
      <c r="F79" s="128">
        <f t="shared" si="7"/>
        <v>0</v>
      </c>
      <c r="G79" s="125"/>
      <c r="H79" s="101"/>
      <c r="I79" s="101"/>
      <c r="J79" s="101"/>
      <c r="K79" s="99"/>
      <c r="L79" s="99"/>
      <c r="M79" s="50">
        <f t="shared" si="6"/>
        <v>0</v>
      </c>
      <c r="N79" s="53"/>
      <c r="O79" s="32"/>
    </row>
    <row r="80" spans="1:16" ht="15" customHeight="1" x14ac:dyDescent="0.2">
      <c r="A80" s="127" t="s">
        <v>139</v>
      </c>
      <c r="B80" s="79"/>
      <c r="C80" s="103"/>
      <c r="D80" s="30"/>
      <c r="E80" s="10"/>
      <c r="F80" s="128">
        <f t="shared" si="7"/>
        <v>0</v>
      </c>
      <c r="G80" s="125"/>
      <c r="H80" s="101"/>
      <c r="I80" s="101"/>
      <c r="J80" s="101"/>
      <c r="K80" s="99"/>
      <c r="L80" s="99"/>
      <c r="M80" s="50">
        <f t="shared" si="6"/>
        <v>0</v>
      </c>
      <c r="N80" s="53"/>
      <c r="O80" s="32"/>
    </row>
    <row r="81" spans="1:15" ht="15" customHeight="1" x14ac:dyDescent="0.2">
      <c r="A81" s="127" t="s">
        <v>140</v>
      </c>
      <c r="B81" s="79"/>
      <c r="C81" s="103"/>
      <c r="D81" s="30"/>
      <c r="E81" s="10"/>
      <c r="F81" s="128">
        <f t="shared" si="7"/>
        <v>0</v>
      </c>
      <c r="G81" s="125"/>
      <c r="H81" s="101"/>
      <c r="I81" s="101"/>
      <c r="J81" s="101"/>
      <c r="K81" s="99"/>
      <c r="L81" s="99"/>
      <c r="M81" s="50">
        <f t="shared" si="6"/>
        <v>0</v>
      </c>
      <c r="N81" s="53"/>
      <c r="O81" s="32"/>
    </row>
    <row r="82" spans="1:15" ht="15" customHeight="1" x14ac:dyDescent="0.2">
      <c r="A82" s="127" t="s">
        <v>141</v>
      </c>
      <c r="B82" s="79"/>
      <c r="C82" s="103"/>
      <c r="D82" s="30"/>
      <c r="E82" s="10"/>
      <c r="F82" s="128">
        <f t="shared" si="7"/>
        <v>0</v>
      </c>
      <c r="G82" s="123"/>
      <c r="H82" s="99"/>
      <c r="I82" s="99"/>
      <c r="J82" s="99"/>
      <c r="K82" s="99"/>
      <c r="L82" s="99"/>
      <c r="M82" s="50">
        <f t="shared" si="6"/>
        <v>0</v>
      </c>
      <c r="N82" s="53"/>
      <c r="O82" s="32"/>
    </row>
    <row r="83" spans="1:15" ht="15" customHeight="1" x14ac:dyDescent="0.2">
      <c r="A83" s="127" t="s">
        <v>142</v>
      </c>
      <c r="B83" s="79"/>
      <c r="C83" s="103"/>
      <c r="D83" s="30"/>
      <c r="E83" s="10"/>
      <c r="F83" s="128">
        <f t="shared" si="7"/>
        <v>0</v>
      </c>
      <c r="G83" s="123"/>
      <c r="H83" s="99"/>
      <c r="I83" s="99"/>
      <c r="J83" s="99"/>
      <c r="K83" s="99"/>
      <c r="L83" s="99"/>
      <c r="M83" s="50">
        <f t="shared" si="6"/>
        <v>0</v>
      </c>
      <c r="N83" s="53"/>
      <c r="O83" s="32"/>
    </row>
    <row r="84" spans="1:15" ht="15" customHeight="1" x14ac:dyDescent="0.2">
      <c r="A84" s="127" t="s">
        <v>143</v>
      </c>
      <c r="B84" s="79"/>
      <c r="C84" s="103"/>
      <c r="D84" s="30"/>
      <c r="E84" s="10"/>
      <c r="F84" s="128">
        <f t="shared" si="7"/>
        <v>0</v>
      </c>
      <c r="G84" s="123"/>
      <c r="H84" s="99"/>
      <c r="I84" s="99"/>
      <c r="J84" s="99"/>
      <c r="K84" s="99"/>
      <c r="L84" s="99"/>
      <c r="M84" s="50">
        <f t="shared" si="6"/>
        <v>0</v>
      </c>
      <c r="N84" s="53"/>
      <c r="O84" s="32"/>
    </row>
    <row r="85" spans="1:15" ht="15" customHeight="1" x14ac:dyDescent="0.2">
      <c r="A85" s="127" t="s">
        <v>144</v>
      </c>
      <c r="B85" s="79"/>
      <c r="C85" s="103"/>
      <c r="D85" s="30"/>
      <c r="E85" s="10"/>
      <c r="F85" s="128">
        <f>SUM(C85*E85)</f>
        <v>0</v>
      </c>
      <c r="G85" s="123"/>
      <c r="H85" s="99"/>
      <c r="I85" s="99"/>
      <c r="J85" s="99"/>
      <c r="K85" s="99"/>
      <c r="L85" s="99"/>
      <c r="M85" s="50">
        <f t="shared" si="6"/>
        <v>0</v>
      </c>
      <c r="N85" s="53"/>
      <c r="O85" s="32"/>
    </row>
    <row r="86" spans="1:15" ht="15" customHeight="1" thickBot="1" x14ac:dyDescent="0.25">
      <c r="A86" s="127" t="s">
        <v>145</v>
      </c>
      <c r="B86" s="80"/>
      <c r="C86" s="105"/>
      <c r="D86" s="31"/>
      <c r="E86" s="11"/>
      <c r="F86" s="129">
        <f>SUM(C86*E86)</f>
        <v>0</v>
      </c>
      <c r="G86" s="124"/>
      <c r="H86" s="100"/>
      <c r="I86" s="100"/>
      <c r="J86" s="100"/>
      <c r="K86" s="100"/>
      <c r="L86" s="100"/>
      <c r="M86" s="140">
        <f t="shared" si="6"/>
        <v>0</v>
      </c>
      <c r="N86" s="141"/>
      <c r="O86" s="55"/>
    </row>
    <row r="87" spans="1:15" ht="15" customHeight="1" x14ac:dyDescent="0.2">
      <c r="A87" s="61" t="s">
        <v>4</v>
      </c>
      <c r="B87" s="78" t="s">
        <v>30</v>
      </c>
      <c r="C87" s="162" t="s">
        <v>28</v>
      </c>
      <c r="D87" s="163"/>
      <c r="E87" s="164"/>
      <c r="F87" s="62">
        <f t="shared" ref="F87:K87" si="8">SUM(F88:F97)</f>
        <v>0</v>
      </c>
      <c r="G87" s="121">
        <f t="shared" si="8"/>
        <v>0</v>
      </c>
      <c r="H87" s="63">
        <f t="shared" si="8"/>
        <v>0</v>
      </c>
      <c r="I87" s="63">
        <f t="shared" si="8"/>
        <v>0</v>
      </c>
      <c r="J87" s="63">
        <f t="shared" si="8"/>
        <v>0</v>
      </c>
      <c r="K87" s="63">
        <f t="shared" si="8"/>
        <v>0</v>
      </c>
      <c r="L87" s="133">
        <f t="shared" ref="L87:M87" si="9">SUM(L88:L97)</f>
        <v>0</v>
      </c>
      <c r="M87" s="136">
        <f t="shared" si="9"/>
        <v>0</v>
      </c>
      <c r="N87" s="139"/>
      <c r="O87" s="145"/>
    </row>
    <row r="88" spans="1:15" ht="15" customHeight="1" x14ac:dyDescent="0.2">
      <c r="A88" s="127" t="s">
        <v>119</v>
      </c>
      <c r="B88" s="79"/>
      <c r="C88" s="84"/>
      <c r="D88" s="33"/>
      <c r="E88" s="10"/>
      <c r="F88" s="128">
        <f>SUM(C88*E88)</f>
        <v>0</v>
      </c>
      <c r="G88" s="123"/>
      <c r="H88" s="99"/>
      <c r="I88" s="99"/>
      <c r="J88" s="99"/>
      <c r="K88" s="99"/>
      <c r="L88" s="99"/>
      <c r="M88" s="50">
        <f t="shared" ref="M88:M96" si="10">SUM(G88:L88)</f>
        <v>0</v>
      </c>
      <c r="N88" s="134"/>
      <c r="O88" s="135"/>
    </row>
    <row r="89" spans="1:15" ht="15" customHeight="1" x14ac:dyDescent="0.2">
      <c r="A89" s="127" t="s">
        <v>120</v>
      </c>
      <c r="B89" s="79"/>
      <c r="C89" s="84"/>
      <c r="D89" s="33"/>
      <c r="E89" s="10"/>
      <c r="F89" s="128">
        <f>SUM(C89*E89)</f>
        <v>0</v>
      </c>
      <c r="G89" s="123"/>
      <c r="H89" s="99"/>
      <c r="I89" s="99"/>
      <c r="J89" s="99"/>
      <c r="K89" s="99"/>
      <c r="L89" s="99"/>
      <c r="M89" s="50">
        <f t="shared" si="10"/>
        <v>0</v>
      </c>
      <c r="N89" s="53"/>
      <c r="O89" s="32"/>
    </row>
    <row r="90" spans="1:15" ht="15" customHeight="1" x14ac:dyDescent="0.2">
      <c r="A90" s="127" t="s">
        <v>121</v>
      </c>
      <c r="B90" s="79"/>
      <c r="C90" s="84"/>
      <c r="D90" s="30"/>
      <c r="E90" s="10"/>
      <c r="F90" s="128">
        <f>SUM(C90*E90)</f>
        <v>0</v>
      </c>
      <c r="G90" s="123"/>
      <c r="H90" s="99"/>
      <c r="I90" s="99"/>
      <c r="J90" s="99"/>
      <c r="K90" s="99"/>
      <c r="L90" s="99"/>
      <c r="M90" s="50">
        <f t="shared" si="10"/>
        <v>0</v>
      </c>
      <c r="N90" s="53"/>
      <c r="O90" s="32"/>
    </row>
    <row r="91" spans="1:15" ht="15" customHeight="1" x14ac:dyDescent="0.2">
      <c r="A91" s="127" t="s">
        <v>122</v>
      </c>
      <c r="B91" s="79"/>
      <c r="C91" s="84"/>
      <c r="D91" s="30"/>
      <c r="E91" s="10"/>
      <c r="F91" s="128">
        <f t="shared" ref="F91:F95" si="11">SUM(C91*E91)</f>
        <v>0</v>
      </c>
      <c r="G91" s="123"/>
      <c r="H91" s="99"/>
      <c r="I91" s="99"/>
      <c r="J91" s="99"/>
      <c r="K91" s="99"/>
      <c r="L91" s="99"/>
      <c r="M91" s="50">
        <f t="shared" si="10"/>
        <v>0</v>
      </c>
      <c r="N91" s="53"/>
      <c r="O91" s="32"/>
    </row>
    <row r="92" spans="1:15" ht="15" customHeight="1" x14ac:dyDescent="0.2">
      <c r="A92" s="127" t="s">
        <v>123</v>
      </c>
      <c r="B92" s="79"/>
      <c r="C92" s="84"/>
      <c r="D92" s="30"/>
      <c r="E92" s="10"/>
      <c r="F92" s="128">
        <f t="shared" si="11"/>
        <v>0</v>
      </c>
      <c r="G92" s="123"/>
      <c r="H92" s="99"/>
      <c r="I92" s="99"/>
      <c r="J92" s="99"/>
      <c r="K92" s="99"/>
      <c r="L92" s="99"/>
      <c r="M92" s="50">
        <f t="shared" si="10"/>
        <v>0</v>
      </c>
      <c r="N92" s="53"/>
      <c r="O92" s="32"/>
    </row>
    <row r="93" spans="1:15" ht="15" customHeight="1" x14ac:dyDescent="0.2">
      <c r="A93" s="127" t="s">
        <v>124</v>
      </c>
      <c r="B93" s="79"/>
      <c r="C93" s="84"/>
      <c r="D93" s="30"/>
      <c r="E93" s="10"/>
      <c r="F93" s="128">
        <f t="shared" si="11"/>
        <v>0</v>
      </c>
      <c r="G93" s="123"/>
      <c r="H93" s="99"/>
      <c r="I93" s="99"/>
      <c r="J93" s="99"/>
      <c r="K93" s="99"/>
      <c r="L93" s="99"/>
      <c r="M93" s="50">
        <f t="shared" si="10"/>
        <v>0</v>
      </c>
      <c r="N93" s="53"/>
      <c r="O93" s="32"/>
    </row>
    <row r="94" spans="1:15" ht="15" customHeight="1" x14ac:dyDescent="0.2">
      <c r="A94" s="127" t="s">
        <v>125</v>
      </c>
      <c r="B94" s="79"/>
      <c r="C94" s="84"/>
      <c r="D94" s="30"/>
      <c r="E94" s="10"/>
      <c r="F94" s="128">
        <f t="shared" si="11"/>
        <v>0</v>
      </c>
      <c r="G94" s="123"/>
      <c r="H94" s="99"/>
      <c r="I94" s="99"/>
      <c r="J94" s="99"/>
      <c r="K94" s="99"/>
      <c r="L94" s="99"/>
      <c r="M94" s="50">
        <f t="shared" si="10"/>
        <v>0</v>
      </c>
      <c r="N94" s="53"/>
      <c r="O94" s="32"/>
    </row>
    <row r="95" spans="1:15" ht="15" customHeight="1" x14ac:dyDescent="0.2">
      <c r="A95" s="127" t="s">
        <v>126</v>
      </c>
      <c r="B95" s="79"/>
      <c r="C95" s="84"/>
      <c r="D95" s="30"/>
      <c r="E95" s="10"/>
      <c r="F95" s="128">
        <f t="shared" si="11"/>
        <v>0</v>
      </c>
      <c r="G95" s="123"/>
      <c r="H95" s="99"/>
      <c r="I95" s="99"/>
      <c r="J95" s="99"/>
      <c r="K95" s="99"/>
      <c r="L95" s="99"/>
      <c r="M95" s="50">
        <f t="shared" si="10"/>
        <v>0</v>
      </c>
      <c r="N95" s="53"/>
      <c r="O95" s="32"/>
    </row>
    <row r="96" spans="1:15" ht="15" customHeight="1" x14ac:dyDescent="0.2">
      <c r="A96" s="127" t="s">
        <v>127</v>
      </c>
      <c r="B96" s="79"/>
      <c r="C96" s="84"/>
      <c r="D96" s="30"/>
      <c r="E96" s="10"/>
      <c r="F96" s="128">
        <f>SUM(C96*E96)</f>
        <v>0</v>
      </c>
      <c r="G96" s="123"/>
      <c r="H96" s="99"/>
      <c r="I96" s="99"/>
      <c r="J96" s="99"/>
      <c r="K96" s="99"/>
      <c r="L96" s="99"/>
      <c r="M96" s="50">
        <f t="shared" si="10"/>
        <v>0</v>
      </c>
      <c r="N96" s="53"/>
      <c r="O96" s="32"/>
    </row>
    <row r="97" spans="1:19" ht="15" customHeight="1" thickBot="1" x14ac:dyDescent="0.25">
      <c r="A97" s="127" t="s">
        <v>128</v>
      </c>
      <c r="B97" s="80"/>
      <c r="C97" s="85"/>
      <c r="D97" s="31"/>
      <c r="E97" s="11"/>
      <c r="F97" s="129">
        <f>SUM(C97*E97)</f>
        <v>0</v>
      </c>
      <c r="G97" s="124"/>
      <c r="H97" s="100"/>
      <c r="I97" s="100"/>
      <c r="J97" s="100"/>
      <c r="K97" s="100"/>
      <c r="L97" s="100"/>
      <c r="M97" s="132">
        <f t="shared" ref="M97" si="12">SUM(G97:L97)</f>
        <v>0</v>
      </c>
      <c r="N97" s="57"/>
      <c r="O97" s="56"/>
    </row>
    <row r="98" spans="1:19" ht="24.95" customHeight="1" thickBot="1" x14ac:dyDescent="0.25">
      <c r="A98" s="23">
        <v>4</v>
      </c>
      <c r="B98" s="165" t="s">
        <v>31</v>
      </c>
      <c r="C98" s="166"/>
      <c r="D98" s="166"/>
      <c r="E98" s="167"/>
      <c r="F98" s="146">
        <f>ROUND(F87+F66+F15,2)</f>
        <v>0</v>
      </c>
      <c r="G98" s="126">
        <f t="shared" ref="G98:L98" si="13">ROUND(G15+G66+G87,2)</f>
        <v>0</v>
      </c>
      <c r="H98" s="109">
        <f t="shared" si="13"/>
        <v>0</v>
      </c>
      <c r="I98" s="109">
        <f t="shared" si="13"/>
        <v>0</v>
      </c>
      <c r="J98" s="109">
        <f t="shared" si="13"/>
        <v>0</v>
      </c>
      <c r="K98" s="109">
        <f t="shared" si="13"/>
        <v>0</v>
      </c>
      <c r="L98" s="110">
        <f t="shared" si="13"/>
        <v>0</v>
      </c>
      <c r="M98" s="88">
        <f>ROUND(M15+M66+M87,2)</f>
        <v>0</v>
      </c>
      <c r="N98" s="59"/>
      <c r="O98" s="13"/>
    </row>
    <row r="99" spans="1:19" ht="29.25" customHeight="1" thickBot="1" x14ac:dyDescent="0.25">
      <c r="A99" s="14"/>
      <c r="B99" s="130" t="s">
        <v>40</v>
      </c>
      <c r="C99" s="131"/>
      <c r="D99" s="131"/>
      <c r="E99" s="131"/>
      <c r="F99" s="86" t="s">
        <v>42</v>
      </c>
      <c r="G99" s="40"/>
      <c r="H99" s="40"/>
      <c r="I99" s="40"/>
      <c r="J99" s="40"/>
      <c r="K99" s="40"/>
      <c r="L99" s="40"/>
      <c r="M99" s="19"/>
      <c r="N99" s="60"/>
      <c r="O99" s="58"/>
    </row>
    <row r="100" spans="1:19" ht="27.95" customHeight="1" x14ac:dyDescent="0.2">
      <c r="A100" s="118" t="s">
        <v>5</v>
      </c>
      <c r="B100" s="168" t="s">
        <v>32</v>
      </c>
      <c r="C100" s="171" t="s">
        <v>148</v>
      </c>
      <c r="D100" s="172"/>
      <c r="E100" s="173"/>
      <c r="F100" s="115">
        <f>SUM(M100)</f>
        <v>0</v>
      </c>
      <c r="G100" s="112">
        <f>IF($F$99="JA",ROUNDDOWN(G98*0.2,2),0)</f>
        <v>0</v>
      </c>
      <c r="H100" s="38">
        <f t="shared" ref="H100:L100" si="14">IF($F$99="JA",ROUNDDOWN(H98*0.2,2),0)</f>
        <v>0</v>
      </c>
      <c r="I100" s="38">
        <f t="shared" si="14"/>
        <v>0</v>
      </c>
      <c r="J100" s="38">
        <f t="shared" si="14"/>
        <v>0</v>
      </c>
      <c r="K100" s="38">
        <f t="shared" si="14"/>
        <v>0</v>
      </c>
      <c r="L100" s="38">
        <f t="shared" si="14"/>
        <v>0</v>
      </c>
      <c r="M100" s="39">
        <f>ROUND(G100+H100+I100+J100+K100+L100,2)</f>
        <v>0</v>
      </c>
      <c r="N100" s="37"/>
      <c r="O100" s="37"/>
    </row>
    <row r="101" spans="1:19" ht="27.95" customHeight="1" x14ac:dyDescent="0.2">
      <c r="A101" s="119" t="s">
        <v>0</v>
      </c>
      <c r="B101" s="169"/>
      <c r="C101" s="174" t="s">
        <v>149</v>
      </c>
      <c r="D101" s="175"/>
      <c r="E101" s="176"/>
      <c r="F101" s="116">
        <f>SUM(M101)</f>
        <v>0</v>
      </c>
      <c r="G101" s="113">
        <f>ROUNDDOWN(G100*0.15,2)</f>
        <v>0</v>
      </c>
      <c r="H101" s="26">
        <f t="shared" ref="H101:L101" si="15">ROUNDDOWN(H100*0.15,2)</f>
        <v>0</v>
      </c>
      <c r="I101" s="26">
        <f t="shared" si="15"/>
        <v>0</v>
      </c>
      <c r="J101" s="26">
        <f t="shared" si="15"/>
        <v>0</v>
      </c>
      <c r="K101" s="26">
        <f t="shared" si="15"/>
        <v>0</v>
      </c>
      <c r="L101" s="26">
        <f t="shared" si="15"/>
        <v>0</v>
      </c>
      <c r="M101" s="111">
        <f t="shared" ref="M101:M102" si="16">ROUND(G101+H101+I101+J101+K101+L101,2)</f>
        <v>0</v>
      </c>
      <c r="N101" s="37"/>
      <c r="O101" s="37"/>
      <c r="S101" s="36"/>
    </row>
    <row r="102" spans="1:19" ht="27.95" customHeight="1" x14ac:dyDescent="0.2">
      <c r="A102" s="119" t="s">
        <v>6</v>
      </c>
      <c r="B102" s="169"/>
      <c r="C102" s="174" t="s">
        <v>150</v>
      </c>
      <c r="D102" s="175"/>
      <c r="E102" s="176"/>
      <c r="F102" s="116">
        <f>SUM(M102)</f>
        <v>0</v>
      </c>
      <c r="G102" s="113">
        <f>ROUNDDOWN(G100*0.06,2)</f>
        <v>0</v>
      </c>
      <c r="H102" s="26">
        <f t="shared" ref="H102:L102" si="17">ROUNDDOWN(H100*0.06,2)</f>
        <v>0</v>
      </c>
      <c r="I102" s="26">
        <f t="shared" si="17"/>
        <v>0</v>
      </c>
      <c r="J102" s="26">
        <f t="shared" si="17"/>
        <v>0</v>
      </c>
      <c r="K102" s="26">
        <f t="shared" si="17"/>
        <v>0</v>
      </c>
      <c r="L102" s="26">
        <f t="shared" si="17"/>
        <v>0</v>
      </c>
      <c r="M102" s="111">
        <f t="shared" si="16"/>
        <v>0</v>
      </c>
      <c r="N102" s="37"/>
      <c r="O102" s="37"/>
      <c r="P102" s="155"/>
    </row>
    <row r="103" spans="1:19" ht="27.95" customHeight="1" thickBot="1" x14ac:dyDescent="0.25">
      <c r="A103" s="120" t="s">
        <v>7</v>
      </c>
      <c r="B103" s="170"/>
      <c r="C103" s="177" t="s">
        <v>33</v>
      </c>
      <c r="D103" s="178"/>
      <c r="E103" s="179"/>
      <c r="F103" s="117">
        <f>SUM(M103)</f>
        <v>0</v>
      </c>
      <c r="G103" s="114">
        <f>ROUND(G100+G101+G102,2)</f>
        <v>0</v>
      </c>
      <c r="H103" s="41">
        <f t="shared" ref="H103:L103" si="18">ROUND(H100+H101+H102,2)</f>
        <v>0</v>
      </c>
      <c r="I103" s="41">
        <f t="shared" si="18"/>
        <v>0</v>
      </c>
      <c r="J103" s="41">
        <f t="shared" si="18"/>
        <v>0</v>
      </c>
      <c r="K103" s="41">
        <f t="shared" si="18"/>
        <v>0</v>
      </c>
      <c r="L103" s="41">
        <f t="shared" si="18"/>
        <v>0</v>
      </c>
      <c r="M103" s="42">
        <f>ROUND(M100+M101+M102,2)</f>
        <v>0</v>
      </c>
      <c r="N103" s="37"/>
      <c r="O103" s="37"/>
    </row>
    <row r="104" spans="1:19" ht="13.5" thickBot="1" x14ac:dyDescent="0.25">
      <c r="A104" s="17"/>
      <c r="B104" s="17"/>
      <c r="C104" s="17"/>
      <c r="D104" s="17"/>
      <c r="E104" s="17"/>
      <c r="F104" s="17"/>
      <c r="G104" s="27"/>
      <c r="H104" s="28"/>
      <c r="I104" s="28"/>
      <c r="J104" s="28"/>
      <c r="K104" s="28"/>
      <c r="L104" s="28"/>
      <c r="M104" s="29"/>
    </row>
    <row r="105" spans="1:19" ht="24.95" customHeight="1" thickBot="1" x14ac:dyDescent="0.25">
      <c r="A105" s="96" t="s">
        <v>8</v>
      </c>
      <c r="B105" s="160" t="s">
        <v>41</v>
      </c>
      <c r="C105" s="160"/>
      <c r="D105" s="160"/>
      <c r="E105" s="161"/>
      <c r="F105" s="108">
        <f>ROUND(F98+F103,2)</f>
        <v>0</v>
      </c>
      <c r="G105" s="106">
        <f>SUM(G98+G103)</f>
        <v>0</v>
      </c>
      <c r="H105" s="107">
        <f t="shared" ref="H105:L105" si="19">SUM(H98+H103)</f>
        <v>0</v>
      </c>
      <c r="I105" s="107">
        <f t="shared" si="19"/>
        <v>0</v>
      </c>
      <c r="J105" s="107">
        <f t="shared" si="19"/>
        <v>0</v>
      </c>
      <c r="K105" s="107">
        <f t="shared" si="19"/>
        <v>0</v>
      </c>
      <c r="L105" s="107">
        <f t="shared" si="19"/>
        <v>0</v>
      </c>
      <c r="M105" s="97">
        <f>ROUND(G105+H105+I105+J105+K105+L105,2)</f>
        <v>0</v>
      </c>
      <c r="N105" s="220" t="s">
        <v>34</v>
      </c>
      <c r="O105" s="221"/>
    </row>
    <row r="106" spans="1:19" ht="24.95" customHeight="1" x14ac:dyDescent="0.2">
      <c r="A106" s="93" t="s">
        <v>146</v>
      </c>
      <c r="B106" s="185" t="s">
        <v>147</v>
      </c>
      <c r="C106" s="185"/>
      <c r="D106" s="185"/>
      <c r="E106" s="94">
        <v>0.8</v>
      </c>
      <c r="F106" s="95">
        <f>ROUNDDOWN(F105*$E106,2)</f>
        <v>0</v>
      </c>
      <c r="G106" s="95">
        <f>SUM(G105*$E106)</f>
        <v>0</v>
      </c>
      <c r="H106" s="95">
        <f t="shared" ref="H106:L106" si="20">SUM(H105*$E106)</f>
        <v>0</v>
      </c>
      <c r="I106" s="95">
        <f t="shared" si="20"/>
        <v>0</v>
      </c>
      <c r="J106" s="95">
        <f t="shared" si="20"/>
        <v>0</v>
      </c>
      <c r="K106" s="95">
        <f t="shared" si="20"/>
        <v>0</v>
      </c>
      <c r="L106" s="95">
        <f t="shared" si="20"/>
        <v>0</v>
      </c>
      <c r="M106" s="95">
        <f>ROUND(G106+H106+I106+J106+K106+L106,2)</f>
        <v>0</v>
      </c>
      <c r="N106" s="219" t="s">
        <v>151</v>
      </c>
      <c r="O106" s="219"/>
    </row>
    <row r="107" spans="1:19" ht="48" customHeight="1" x14ac:dyDescent="0.2">
      <c r="A107" s="223" t="s">
        <v>38</v>
      </c>
      <c r="B107" s="223"/>
      <c r="C107" s="222"/>
      <c r="D107" s="222"/>
      <c r="E107" s="222"/>
      <c r="F107" s="223" t="s">
        <v>39</v>
      </c>
      <c r="G107" s="223"/>
      <c r="H107" s="223"/>
      <c r="M107" s="16"/>
    </row>
    <row r="108" spans="1:19" ht="56.25" customHeight="1" x14ac:dyDescent="0.2">
      <c r="A108" s="25"/>
      <c r="B108" s="24" t="s">
        <v>10</v>
      </c>
      <c r="C108" s="81"/>
      <c r="E108" s="34"/>
      <c r="G108" s="34"/>
      <c r="H108" s="24" t="s">
        <v>37</v>
      </c>
    </row>
    <row r="109" spans="1:19" x14ac:dyDescent="0.2">
      <c r="G109" s="159"/>
      <c r="H109" s="159"/>
      <c r="I109" s="159"/>
      <c r="J109" s="159"/>
      <c r="K109" s="159"/>
      <c r="L109" s="159"/>
    </row>
    <row r="110" spans="1:19" x14ac:dyDescent="0.2">
      <c r="G110" s="43"/>
      <c r="H110" s="43"/>
      <c r="I110" s="43"/>
      <c r="J110" s="43"/>
      <c r="K110" s="43"/>
      <c r="L110" s="43"/>
    </row>
    <row r="111" spans="1:19" x14ac:dyDescent="0.2">
      <c r="G111" s="43"/>
      <c r="H111" s="43"/>
      <c r="I111" s="43"/>
      <c r="J111" s="43"/>
      <c r="K111" s="43"/>
      <c r="L111" s="43"/>
    </row>
    <row r="112" spans="1:19" x14ac:dyDescent="0.2">
      <c r="G112" s="43"/>
      <c r="H112" s="43"/>
      <c r="I112" s="43"/>
      <c r="J112" s="43"/>
      <c r="K112" s="43"/>
      <c r="L112" s="43"/>
    </row>
  </sheetData>
  <sheetProtection algorithmName="SHA-512" hashValue="Fpv5IGDzkcKRXdThhp9pXZl1B0eB89qbXBPcSPGIJ0mRZmCqgJFJARhPkX+ma0Tb8VbALEV24bm2+Io8MTTe0w==" saltValue="6uIjGCkS5+Lm56l00n6Qlw==" spinCount="100000" sheet="1" formatCells="0" formatColumns="0" formatRows="0" selectLockedCells="1"/>
  <mergeCells count="39">
    <mergeCell ref="C107:E107"/>
    <mergeCell ref="F107:H107"/>
    <mergeCell ref="A107:B107"/>
    <mergeCell ref="G11:L11"/>
    <mergeCell ref="A13:A14"/>
    <mergeCell ref="C7:I7"/>
    <mergeCell ref="N106:O106"/>
    <mergeCell ref="N105:O105"/>
    <mergeCell ref="A7:B7"/>
    <mergeCell ref="A9:B9"/>
    <mergeCell ref="A8:B8"/>
    <mergeCell ref="B13:B14"/>
    <mergeCell ref="A11:B11"/>
    <mergeCell ref="C1:N3"/>
    <mergeCell ref="A4:N4"/>
    <mergeCell ref="A5:N5"/>
    <mergeCell ref="A6:B6"/>
    <mergeCell ref="C6:F6"/>
    <mergeCell ref="C13:C14"/>
    <mergeCell ref="C66:E66"/>
    <mergeCell ref="N13:N14"/>
    <mergeCell ref="M13:M14"/>
    <mergeCell ref="O13:O14"/>
    <mergeCell ref="C8:I8"/>
    <mergeCell ref="G109:L109"/>
    <mergeCell ref="B105:E105"/>
    <mergeCell ref="C87:E87"/>
    <mergeCell ref="B98:E98"/>
    <mergeCell ref="B100:B103"/>
    <mergeCell ref="C100:E100"/>
    <mergeCell ref="C101:E101"/>
    <mergeCell ref="C102:E102"/>
    <mergeCell ref="C103:E103"/>
    <mergeCell ref="G10:L10"/>
    <mergeCell ref="F13:F14"/>
    <mergeCell ref="B106:D106"/>
    <mergeCell ref="C15:E15"/>
    <mergeCell ref="D13:D14"/>
    <mergeCell ref="E13:E14"/>
  </mergeCells>
  <phoneticPr fontId="41" type="noConversion"/>
  <dataValidations count="1">
    <dataValidation type="list" allowBlank="1" showInputMessage="1" showErrorMessage="1" sqref="C9 F99" xr:uid="{00000000-0002-0000-0000-000000000000}">
      <formula1>$P$16:$P$17</formula1>
    </dataValidation>
  </dataValidations>
  <pageMargins left="0.23622047244094491" right="0.23622047244094491" top="0.39370078740157483" bottom="0.74803149606299213" header="0" footer="0.31496062992125984"/>
  <pageSetup paperSize="9" scale="26" orientation="landscape" r:id="rId1"/>
  <headerFooter>
    <oddFooter>&amp;LVersion 3 (24.01.2025)&amp;C&amp;A&amp;RSeite&amp;P</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
  <sheetViews>
    <sheetView workbookViewId="0">
      <selection activeCell="B14" sqref="A14:B17"/>
    </sheetView>
  </sheetViews>
  <sheetFormatPr baseColWidth="10" defaultColWidth="8.85546875" defaultRowHeight="15" x14ac:dyDescent="0.25"/>
  <cols>
    <col min="1" max="1" width="11.5703125" style="64" customWidth="1"/>
    <col min="2" max="2" width="13.85546875" style="64" customWidth="1"/>
    <col min="3" max="3" width="12" style="64" customWidth="1"/>
    <col min="4" max="4" width="42.85546875" style="64" customWidth="1"/>
    <col min="5" max="5" width="29.42578125" style="64" customWidth="1"/>
    <col min="6" max="6" width="34.140625" style="64" customWidth="1"/>
    <col min="7" max="7" width="8.85546875" style="64"/>
    <col min="8" max="8" width="10.5703125" hidden="1" customWidth="1"/>
    <col min="9" max="16384" width="8.85546875" style="64"/>
  </cols>
  <sheetData>
    <row r="1" spans="1:8" ht="33.75" customHeight="1" x14ac:dyDescent="0.25">
      <c r="D1" s="228" t="s">
        <v>54</v>
      </c>
      <c r="E1" s="228"/>
      <c r="F1" s="228"/>
    </row>
    <row r="2" spans="1:8" x14ac:dyDescent="0.25">
      <c r="D2" s="228"/>
      <c r="E2" s="228"/>
      <c r="F2" s="228"/>
    </row>
    <row r="3" spans="1:8" x14ac:dyDescent="0.25">
      <c r="D3" s="228"/>
      <c r="E3" s="228"/>
      <c r="F3" s="228"/>
    </row>
    <row r="4" spans="1:8" x14ac:dyDescent="0.25">
      <c r="D4" s="228"/>
      <c r="E4" s="228"/>
      <c r="F4" s="228"/>
    </row>
    <row r="5" spans="1:8" x14ac:dyDescent="0.25">
      <c r="D5" s="228"/>
      <c r="E5" s="228"/>
      <c r="F5" s="228"/>
    </row>
    <row r="6" spans="1:8" ht="15.75" thickBot="1" x14ac:dyDescent="0.3"/>
    <row r="7" spans="1:8" ht="16.5" thickBot="1" x14ac:dyDescent="0.3">
      <c r="A7" s="224" t="s">
        <v>50</v>
      </c>
      <c r="B7" s="225"/>
      <c r="C7" s="229"/>
      <c r="D7" s="229"/>
      <c r="E7" s="229"/>
      <c r="F7" s="230"/>
    </row>
    <row r="8" spans="1:8" ht="16.5" thickBot="1" x14ac:dyDescent="0.3">
      <c r="A8" s="226" t="s">
        <v>51</v>
      </c>
      <c r="B8" s="227"/>
      <c r="C8" s="229"/>
      <c r="D8" s="229"/>
      <c r="E8" s="229"/>
      <c r="F8" s="230"/>
    </row>
    <row r="9" spans="1:8" ht="15.75" thickBot="1" x14ac:dyDescent="0.3"/>
    <row r="10" spans="1:8" ht="39" thickBot="1" x14ac:dyDescent="0.3">
      <c r="A10" s="71" t="s">
        <v>55</v>
      </c>
      <c r="B10" s="71" t="s">
        <v>49</v>
      </c>
      <c r="C10" s="72" t="s">
        <v>52</v>
      </c>
      <c r="D10" s="72" t="s">
        <v>60</v>
      </c>
      <c r="E10" s="72" t="s">
        <v>56</v>
      </c>
      <c r="F10" s="73" t="s">
        <v>53</v>
      </c>
    </row>
    <row r="11" spans="1:8" x14ac:dyDescent="0.25">
      <c r="A11" s="65"/>
      <c r="B11" s="66"/>
      <c r="C11" s="67"/>
      <c r="D11" s="66"/>
      <c r="E11" s="66"/>
      <c r="F11" s="66"/>
    </row>
    <row r="12" spans="1:8" x14ac:dyDescent="0.25">
      <c r="A12" s="68"/>
      <c r="B12" s="66"/>
      <c r="C12" s="69"/>
      <c r="D12" s="70"/>
      <c r="E12" s="66"/>
      <c r="F12" s="66"/>
    </row>
    <row r="13" spans="1:8" x14ac:dyDescent="0.25">
      <c r="A13" s="68"/>
      <c r="B13" s="66"/>
      <c r="C13" s="69"/>
      <c r="D13" s="70"/>
      <c r="E13" s="66"/>
      <c r="F13" s="66"/>
      <c r="H13" s="74" t="s">
        <v>57</v>
      </c>
    </row>
    <row r="14" spans="1:8" x14ac:dyDescent="0.25">
      <c r="A14" s="68"/>
      <c r="B14" s="66"/>
      <c r="C14" s="69"/>
      <c r="D14" s="70"/>
      <c r="E14" s="66"/>
      <c r="F14" s="66"/>
      <c r="H14" s="74" t="s">
        <v>58</v>
      </c>
    </row>
    <row r="15" spans="1:8" x14ac:dyDescent="0.25">
      <c r="A15" s="68"/>
      <c r="B15" s="66"/>
      <c r="C15" s="69"/>
      <c r="D15" s="70"/>
      <c r="E15" s="66"/>
      <c r="F15" s="66"/>
      <c r="H15" s="74" t="s">
        <v>59</v>
      </c>
    </row>
    <row r="16" spans="1:8" x14ac:dyDescent="0.25">
      <c r="A16" s="68"/>
      <c r="B16" s="66"/>
      <c r="C16" s="69"/>
      <c r="D16" s="70"/>
      <c r="E16" s="66"/>
      <c r="F16" s="66"/>
    </row>
    <row r="17" spans="1:10" x14ac:dyDescent="0.25">
      <c r="A17" s="68"/>
      <c r="B17" s="66"/>
      <c r="C17" s="69"/>
      <c r="D17" s="70"/>
      <c r="E17" s="66"/>
      <c r="F17" s="66"/>
      <c r="H17" s="82" t="s">
        <v>61</v>
      </c>
    </row>
    <row r="18" spans="1:10" x14ac:dyDescent="0.25">
      <c r="A18" s="68"/>
      <c r="B18" s="66"/>
      <c r="C18" s="69"/>
      <c r="D18" s="70"/>
      <c r="E18" s="66"/>
      <c r="F18" s="66"/>
      <c r="H18" s="82" t="s">
        <v>62</v>
      </c>
    </row>
    <row r="19" spans="1:10" x14ac:dyDescent="0.25">
      <c r="A19" s="68"/>
      <c r="B19" s="66"/>
      <c r="C19" s="69"/>
      <c r="D19" s="70"/>
      <c r="E19" s="66"/>
      <c r="F19" s="66"/>
      <c r="H19" s="82" t="s">
        <v>63</v>
      </c>
    </row>
    <row r="20" spans="1:10" x14ac:dyDescent="0.25">
      <c r="A20" s="68"/>
      <c r="B20" s="66"/>
      <c r="C20" s="69"/>
      <c r="D20" s="70"/>
      <c r="E20" s="66"/>
      <c r="F20" s="66"/>
      <c r="H20" s="82" t="s">
        <v>64</v>
      </c>
    </row>
    <row r="21" spans="1:10" x14ac:dyDescent="0.25">
      <c r="A21" s="68"/>
      <c r="B21" s="66"/>
      <c r="C21" s="69"/>
      <c r="D21" s="70"/>
      <c r="E21" s="66"/>
      <c r="F21" s="66"/>
      <c r="H21" s="82" t="s">
        <v>65</v>
      </c>
    </row>
    <row r="22" spans="1:10" x14ac:dyDescent="0.25">
      <c r="A22" s="68"/>
      <c r="B22" s="66"/>
      <c r="C22" s="69"/>
      <c r="D22" s="70"/>
      <c r="E22" s="66"/>
      <c r="F22" s="66"/>
    </row>
    <row r="23" spans="1:10" x14ac:dyDescent="0.25">
      <c r="A23" s="68"/>
      <c r="B23" s="66"/>
      <c r="C23" s="69"/>
      <c r="D23" s="70"/>
      <c r="E23" s="66"/>
      <c r="F23" s="66"/>
    </row>
    <row r="24" spans="1:10" ht="15.75" x14ac:dyDescent="0.25">
      <c r="A24" s="68"/>
      <c r="B24" s="66"/>
      <c r="C24" s="69"/>
      <c r="D24" s="70"/>
      <c r="E24" s="66"/>
      <c r="F24" s="66"/>
      <c r="H24" s="75">
        <v>1</v>
      </c>
    </row>
    <row r="25" spans="1:10" x14ac:dyDescent="0.25">
      <c r="A25" s="68"/>
      <c r="B25" s="66"/>
      <c r="C25" s="69"/>
      <c r="D25" s="70"/>
      <c r="E25" s="66"/>
      <c r="F25" s="66"/>
      <c r="H25">
        <v>2</v>
      </c>
    </row>
    <row r="26" spans="1:10" x14ac:dyDescent="0.25">
      <c r="A26" s="68"/>
      <c r="B26" s="66"/>
      <c r="C26" s="69"/>
      <c r="D26" s="70"/>
      <c r="E26" s="66"/>
      <c r="F26" s="66"/>
      <c r="H26">
        <v>3</v>
      </c>
    </row>
    <row r="27" spans="1:10" x14ac:dyDescent="0.25">
      <c r="A27" s="68"/>
      <c r="B27" s="66"/>
      <c r="C27" s="69"/>
      <c r="D27" s="70"/>
      <c r="E27" s="66"/>
      <c r="F27" s="66"/>
      <c r="H27" s="76"/>
    </row>
    <row r="28" spans="1:10" x14ac:dyDescent="0.25">
      <c r="A28" s="68"/>
      <c r="B28" s="66"/>
      <c r="C28" s="69"/>
      <c r="D28" s="70"/>
      <c r="E28" s="66"/>
      <c r="F28" s="66"/>
      <c r="H28" s="77"/>
      <c r="J28" s="156"/>
    </row>
    <row r="29" spans="1:10" x14ac:dyDescent="0.25">
      <c r="A29" s="68"/>
      <c r="B29" s="66"/>
      <c r="C29" s="69"/>
      <c r="D29" s="70"/>
      <c r="E29" s="66"/>
      <c r="F29" s="66"/>
      <c r="H29" s="77"/>
    </row>
    <row r="30" spans="1:10" x14ac:dyDescent="0.25">
      <c r="A30" s="68"/>
      <c r="B30" s="66"/>
      <c r="C30" s="69"/>
      <c r="D30" s="70"/>
      <c r="E30" s="66"/>
      <c r="F30" s="66"/>
    </row>
    <row r="31" spans="1:10" x14ac:dyDescent="0.25">
      <c r="A31" s="68"/>
      <c r="B31" s="66"/>
      <c r="C31" s="69"/>
      <c r="D31" s="70"/>
      <c r="E31" s="66"/>
      <c r="F31" s="66"/>
    </row>
    <row r="32" spans="1:10" x14ac:dyDescent="0.25">
      <c r="A32" s="68"/>
      <c r="B32" s="66"/>
      <c r="C32" s="69"/>
      <c r="D32" s="70"/>
      <c r="E32" s="66"/>
      <c r="F32" s="66"/>
    </row>
    <row r="33" spans="1:6" x14ac:dyDescent="0.25">
      <c r="A33" s="68"/>
      <c r="B33" s="66"/>
      <c r="C33" s="69"/>
      <c r="D33" s="70"/>
      <c r="E33" s="66"/>
      <c r="F33" s="66"/>
    </row>
    <row r="34" spans="1:6" x14ac:dyDescent="0.25">
      <c r="A34" s="68"/>
      <c r="B34" s="66"/>
      <c r="C34" s="69"/>
      <c r="D34" s="70"/>
      <c r="E34" s="66"/>
      <c r="F34" s="66"/>
    </row>
    <row r="35" spans="1:6" x14ac:dyDescent="0.25">
      <c r="A35" s="68"/>
      <c r="B35" s="66"/>
      <c r="C35" s="69"/>
      <c r="D35" s="70"/>
      <c r="E35" s="66"/>
      <c r="F35" s="66"/>
    </row>
    <row r="36" spans="1:6" x14ac:dyDescent="0.25">
      <c r="A36" s="68"/>
      <c r="B36" s="66"/>
      <c r="C36" s="69"/>
      <c r="D36" s="70"/>
      <c r="E36" s="66"/>
      <c r="F36" s="66"/>
    </row>
    <row r="37" spans="1:6" x14ac:dyDescent="0.25">
      <c r="A37" s="68"/>
      <c r="B37" s="66"/>
      <c r="C37" s="69"/>
      <c r="D37" s="70"/>
      <c r="E37" s="66"/>
      <c r="F37" s="66"/>
    </row>
    <row r="38" spans="1:6" x14ac:dyDescent="0.25">
      <c r="A38" s="68"/>
      <c r="B38" s="66"/>
      <c r="C38" s="69"/>
      <c r="D38" s="70"/>
      <c r="E38" s="66"/>
      <c r="F38" s="66"/>
    </row>
    <row r="39" spans="1:6" x14ac:dyDescent="0.25">
      <c r="A39" s="68"/>
      <c r="B39" s="66"/>
      <c r="C39" s="69"/>
      <c r="D39" s="70"/>
      <c r="E39" s="66"/>
      <c r="F39" s="66"/>
    </row>
    <row r="40" spans="1:6" x14ac:dyDescent="0.25">
      <c r="A40" s="68"/>
      <c r="B40" s="66"/>
      <c r="C40" s="69"/>
      <c r="D40" s="70"/>
      <c r="E40" s="66"/>
      <c r="F40" s="66"/>
    </row>
    <row r="41" spans="1:6" x14ac:dyDescent="0.25">
      <c r="A41" s="68"/>
      <c r="B41" s="66"/>
      <c r="C41" s="69"/>
      <c r="D41" s="70"/>
      <c r="E41" s="66"/>
      <c r="F41" s="66"/>
    </row>
    <row r="42" spans="1:6" x14ac:dyDescent="0.25">
      <c r="A42" s="68"/>
      <c r="B42" s="66"/>
      <c r="C42" s="69"/>
      <c r="D42" s="70"/>
      <c r="E42" s="66"/>
      <c r="F42" s="66"/>
    </row>
    <row r="43" spans="1:6" x14ac:dyDescent="0.25">
      <c r="A43" s="68"/>
      <c r="B43" s="66"/>
      <c r="C43" s="69"/>
      <c r="D43" s="70"/>
      <c r="E43" s="66"/>
      <c r="F43" s="66"/>
    </row>
    <row r="44" spans="1:6" x14ac:dyDescent="0.25">
      <c r="A44" s="68"/>
      <c r="B44" s="66"/>
      <c r="C44" s="69"/>
      <c r="D44" s="70"/>
      <c r="E44" s="66"/>
      <c r="F44" s="66"/>
    </row>
    <row r="45" spans="1:6" x14ac:dyDescent="0.25">
      <c r="A45" s="68"/>
      <c r="B45" s="66"/>
      <c r="C45" s="69"/>
      <c r="D45" s="70"/>
      <c r="E45" s="66"/>
      <c r="F45" s="66"/>
    </row>
    <row r="46" spans="1:6" x14ac:dyDescent="0.25">
      <c r="A46" s="68"/>
      <c r="B46" s="66"/>
      <c r="C46" s="69"/>
      <c r="D46" s="70"/>
      <c r="E46" s="66"/>
      <c r="F46" s="66"/>
    </row>
    <row r="47" spans="1:6" x14ac:dyDescent="0.25">
      <c r="A47" s="68"/>
      <c r="B47" s="66"/>
      <c r="C47" s="69"/>
      <c r="D47" s="70"/>
      <c r="E47" s="66"/>
      <c r="F47" s="66"/>
    </row>
    <row r="48" spans="1:6" x14ac:dyDescent="0.25">
      <c r="A48" s="68"/>
      <c r="B48" s="66"/>
      <c r="C48" s="69"/>
      <c r="D48" s="70"/>
      <c r="E48" s="66"/>
      <c r="F48" s="66"/>
    </row>
    <row r="49" spans="1:6" x14ac:dyDescent="0.25">
      <c r="A49" s="68"/>
      <c r="B49" s="66"/>
      <c r="C49" s="69"/>
      <c r="D49" s="70"/>
      <c r="E49" s="66"/>
      <c r="F49" s="66"/>
    </row>
    <row r="50" spans="1:6" x14ac:dyDescent="0.25">
      <c r="A50" s="68"/>
      <c r="B50" s="66"/>
      <c r="C50" s="69"/>
      <c r="D50" s="70"/>
      <c r="E50" s="66"/>
      <c r="F50" s="66"/>
    </row>
    <row r="51" spans="1:6" x14ac:dyDescent="0.25">
      <c r="A51" s="68"/>
      <c r="B51" s="66"/>
      <c r="C51" s="69"/>
      <c r="D51" s="70"/>
      <c r="E51" s="66"/>
      <c r="F51" s="66"/>
    </row>
    <row r="52" spans="1:6" x14ac:dyDescent="0.25">
      <c r="A52" s="68"/>
      <c r="B52" s="66"/>
      <c r="C52" s="69"/>
      <c r="D52" s="70"/>
      <c r="E52" s="66"/>
      <c r="F52" s="66"/>
    </row>
    <row r="53" spans="1:6" x14ac:dyDescent="0.25">
      <c r="A53" s="68"/>
      <c r="B53" s="66"/>
      <c r="C53" s="69"/>
      <c r="D53" s="70"/>
      <c r="E53" s="66"/>
      <c r="F53" s="66"/>
    </row>
    <row r="54" spans="1:6" x14ac:dyDescent="0.25">
      <c r="A54" s="68"/>
      <c r="B54" s="66"/>
      <c r="C54" s="69"/>
      <c r="D54" s="70"/>
      <c r="E54" s="66"/>
      <c r="F54" s="66"/>
    </row>
    <row r="55" spans="1:6" x14ac:dyDescent="0.25">
      <c r="A55" s="68"/>
      <c r="B55" s="66"/>
      <c r="C55" s="69"/>
      <c r="D55" s="70"/>
      <c r="E55" s="66"/>
      <c r="F55" s="66"/>
    </row>
    <row r="56" spans="1:6" x14ac:dyDescent="0.25">
      <c r="A56" s="68"/>
      <c r="B56" s="66"/>
      <c r="C56" s="69"/>
      <c r="D56" s="70"/>
      <c r="E56" s="66"/>
      <c r="F56" s="66"/>
    </row>
    <row r="57" spans="1:6" x14ac:dyDescent="0.25">
      <c r="A57" s="68"/>
      <c r="B57" s="66"/>
      <c r="C57" s="69"/>
      <c r="D57" s="70"/>
      <c r="E57" s="66"/>
      <c r="F57" s="66"/>
    </row>
    <row r="58" spans="1:6" x14ac:dyDescent="0.25">
      <c r="A58" s="68"/>
      <c r="B58" s="66"/>
      <c r="C58" s="69"/>
      <c r="D58" s="70"/>
      <c r="E58" s="66"/>
      <c r="F58" s="66"/>
    </row>
    <row r="59" spans="1:6" x14ac:dyDescent="0.25">
      <c r="A59" s="68"/>
      <c r="B59" s="66"/>
      <c r="C59" s="69"/>
      <c r="D59" s="70"/>
      <c r="E59" s="66"/>
      <c r="F59" s="66"/>
    </row>
    <row r="60" spans="1:6" x14ac:dyDescent="0.25">
      <c r="A60" s="68"/>
      <c r="B60" s="66"/>
      <c r="C60" s="69"/>
      <c r="D60" s="70"/>
      <c r="E60" s="66"/>
      <c r="F60" s="66"/>
    </row>
    <row r="61" spans="1:6" x14ac:dyDescent="0.25">
      <c r="A61" s="68"/>
      <c r="B61" s="66"/>
      <c r="C61" s="69"/>
      <c r="D61" s="70"/>
      <c r="E61" s="66"/>
      <c r="F61" s="66"/>
    </row>
    <row r="62" spans="1:6" x14ac:dyDescent="0.25">
      <c r="A62" s="68"/>
      <c r="B62" s="66"/>
      <c r="C62" s="69"/>
      <c r="D62" s="70"/>
      <c r="E62" s="66"/>
      <c r="F62" s="66"/>
    </row>
    <row r="63" spans="1:6" x14ac:dyDescent="0.25">
      <c r="A63" s="68"/>
      <c r="B63" s="66"/>
      <c r="C63" s="69"/>
      <c r="D63" s="70"/>
      <c r="E63" s="66"/>
      <c r="F63" s="66"/>
    </row>
    <row r="64" spans="1:6" x14ac:dyDescent="0.25">
      <c r="A64" s="68"/>
      <c r="B64" s="66"/>
      <c r="C64" s="69"/>
      <c r="D64" s="70"/>
      <c r="E64" s="66"/>
      <c r="F64" s="66"/>
    </row>
    <row r="65" spans="1:6" x14ac:dyDescent="0.25">
      <c r="A65" s="68"/>
      <c r="B65" s="66"/>
      <c r="C65" s="69"/>
      <c r="D65" s="70"/>
      <c r="E65" s="66"/>
      <c r="F65" s="66"/>
    </row>
    <row r="66" spans="1:6" x14ac:dyDescent="0.25">
      <c r="A66" s="68"/>
      <c r="B66" s="66"/>
      <c r="C66" s="69"/>
      <c r="D66" s="70"/>
      <c r="E66" s="66"/>
      <c r="F66" s="66"/>
    </row>
    <row r="67" spans="1:6" x14ac:dyDescent="0.25">
      <c r="A67" s="68"/>
      <c r="B67" s="66"/>
      <c r="C67" s="69"/>
      <c r="D67" s="70"/>
      <c r="E67" s="66"/>
      <c r="F67" s="66"/>
    </row>
    <row r="68" spans="1:6" x14ac:dyDescent="0.25">
      <c r="A68" s="68"/>
      <c r="B68" s="66"/>
      <c r="C68" s="69"/>
      <c r="D68" s="70"/>
      <c r="E68" s="66"/>
      <c r="F68" s="66"/>
    </row>
    <row r="69" spans="1:6" x14ac:dyDescent="0.25">
      <c r="A69" s="68"/>
      <c r="B69" s="66"/>
      <c r="C69" s="69"/>
      <c r="D69" s="70"/>
      <c r="E69" s="66"/>
      <c r="F69" s="66"/>
    </row>
    <row r="70" spans="1:6" x14ac:dyDescent="0.25">
      <c r="A70" s="68"/>
      <c r="B70" s="66"/>
      <c r="C70" s="69"/>
      <c r="D70" s="70"/>
      <c r="E70" s="66"/>
      <c r="F70" s="66"/>
    </row>
    <row r="71" spans="1:6" x14ac:dyDescent="0.25">
      <c r="A71" s="68"/>
      <c r="B71" s="66"/>
      <c r="C71" s="69"/>
      <c r="D71" s="70"/>
      <c r="E71" s="66"/>
      <c r="F71" s="66"/>
    </row>
    <row r="72" spans="1:6" x14ac:dyDescent="0.25">
      <c r="A72" s="68"/>
      <c r="B72" s="66"/>
      <c r="C72" s="69"/>
      <c r="D72" s="70"/>
      <c r="E72" s="66"/>
      <c r="F72" s="66"/>
    </row>
    <row r="73" spans="1:6" x14ac:dyDescent="0.25">
      <c r="A73" s="68"/>
      <c r="B73" s="66"/>
      <c r="C73" s="69"/>
      <c r="D73" s="70"/>
      <c r="E73" s="66"/>
      <c r="F73" s="66"/>
    </row>
    <row r="74" spans="1:6" x14ac:dyDescent="0.25">
      <c r="A74" s="68"/>
      <c r="B74" s="66"/>
      <c r="C74" s="69"/>
      <c r="D74" s="70"/>
      <c r="E74" s="66"/>
      <c r="F74" s="66"/>
    </row>
    <row r="75" spans="1:6" x14ac:dyDescent="0.25">
      <c r="A75" s="68"/>
      <c r="B75" s="66"/>
      <c r="C75" s="69"/>
      <c r="D75" s="70"/>
      <c r="E75" s="66"/>
      <c r="F75" s="66"/>
    </row>
    <row r="76" spans="1:6" x14ac:dyDescent="0.25">
      <c r="A76" s="68"/>
      <c r="B76" s="66"/>
      <c r="C76" s="69"/>
      <c r="D76" s="70"/>
      <c r="E76" s="66"/>
      <c r="F76" s="66"/>
    </row>
    <row r="77" spans="1:6" x14ac:dyDescent="0.25">
      <c r="A77" s="68"/>
      <c r="B77" s="66"/>
      <c r="C77" s="69"/>
      <c r="D77" s="70"/>
      <c r="E77" s="66"/>
      <c r="F77" s="66"/>
    </row>
    <row r="78" spans="1:6" x14ac:dyDescent="0.25">
      <c r="A78" s="68"/>
      <c r="B78" s="66"/>
      <c r="C78" s="69"/>
      <c r="D78" s="70"/>
      <c r="E78" s="66"/>
      <c r="F78" s="66"/>
    </row>
    <row r="79" spans="1:6" x14ac:dyDescent="0.25">
      <c r="A79" s="68"/>
      <c r="B79" s="66"/>
      <c r="C79" s="69"/>
      <c r="D79" s="70"/>
      <c r="E79" s="66"/>
      <c r="F79" s="66"/>
    </row>
    <row r="80" spans="1:6" x14ac:dyDescent="0.25">
      <c r="A80" s="68"/>
      <c r="B80" s="66"/>
      <c r="C80" s="69"/>
      <c r="D80" s="70"/>
      <c r="E80" s="66"/>
      <c r="F80" s="66"/>
    </row>
    <row r="81" spans="1:6" x14ac:dyDescent="0.25">
      <c r="A81" s="68"/>
      <c r="B81" s="66"/>
      <c r="C81" s="69"/>
      <c r="D81" s="70"/>
      <c r="E81" s="66"/>
      <c r="F81" s="66"/>
    </row>
    <row r="82" spans="1:6" x14ac:dyDescent="0.25">
      <c r="A82" s="68"/>
      <c r="B82" s="66"/>
      <c r="C82" s="69"/>
      <c r="D82" s="70"/>
      <c r="E82" s="66"/>
      <c r="F82" s="66"/>
    </row>
    <row r="83" spans="1:6" x14ac:dyDescent="0.25">
      <c r="A83" s="68"/>
      <c r="B83" s="66"/>
      <c r="C83" s="69"/>
      <c r="D83" s="70"/>
      <c r="E83" s="66"/>
      <c r="F83" s="66"/>
    </row>
    <row r="84" spans="1:6" x14ac:dyDescent="0.25">
      <c r="A84" s="68"/>
      <c r="B84" s="66"/>
      <c r="C84" s="69"/>
      <c r="D84" s="70"/>
      <c r="E84" s="66"/>
      <c r="F84" s="66"/>
    </row>
    <row r="85" spans="1:6" x14ac:dyDescent="0.25">
      <c r="A85" s="68"/>
      <c r="B85" s="66"/>
      <c r="C85" s="69"/>
      <c r="D85" s="70"/>
      <c r="E85" s="66"/>
      <c r="F85" s="66"/>
    </row>
    <row r="86" spans="1:6" x14ac:dyDescent="0.25">
      <c r="A86" s="68"/>
      <c r="B86" s="66"/>
      <c r="C86" s="69"/>
      <c r="D86" s="70"/>
      <c r="E86" s="66"/>
      <c r="F86" s="66"/>
    </row>
    <row r="87" spans="1:6" x14ac:dyDescent="0.25">
      <c r="A87" s="68"/>
      <c r="B87" s="66"/>
      <c r="C87" s="69"/>
      <c r="D87" s="70"/>
      <c r="E87" s="66"/>
      <c r="F87" s="66"/>
    </row>
    <row r="88" spans="1:6" x14ac:dyDescent="0.25">
      <c r="A88" s="68"/>
      <c r="B88" s="66"/>
      <c r="C88" s="69"/>
      <c r="D88" s="70"/>
      <c r="E88" s="66"/>
      <c r="F88" s="66"/>
    </row>
    <row r="89" spans="1:6" x14ac:dyDescent="0.25">
      <c r="A89" s="68"/>
      <c r="B89" s="66"/>
      <c r="C89" s="69"/>
      <c r="D89" s="70"/>
      <c r="E89" s="66"/>
      <c r="F89" s="66"/>
    </row>
    <row r="90" spans="1:6" x14ac:dyDescent="0.25">
      <c r="A90" s="68"/>
      <c r="B90" s="66"/>
      <c r="C90" s="69"/>
      <c r="D90" s="70"/>
      <c r="E90" s="66"/>
      <c r="F90" s="66"/>
    </row>
    <row r="91" spans="1:6" x14ac:dyDescent="0.25">
      <c r="A91" s="68"/>
      <c r="B91" s="66"/>
      <c r="C91" s="69"/>
      <c r="D91" s="70"/>
      <c r="E91" s="66"/>
      <c r="F91" s="66"/>
    </row>
    <row r="92" spans="1:6" x14ac:dyDescent="0.25">
      <c r="A92" s="68"/>
      <c r="B92" s="66"/>
      <c r="C92" s="69"/>
      <c r="D92" s="70"/>
      <c r="E92" s="66"/>
      <c r="F92" s="66"/>
    </row>
    <row r="93" spans="1:6" x14ac:dyDescent="0.25">
      <c r="A93" s="68"/>
      <c r="B93" s="66"/>
      <c r="C93" s="69"/>
      <c r="D93" s="70"/>
      <c r="E93" s="66"/>
      <c r="F93" s="66"/>
    </row>
    <row r="94" spans="1:6" x14ac:dyDescent="0.25">
      <c r="A94" s="68"/>
      <c r="B94" s="66"/>
      <c r="C94" s="69"/>
      <c r="D94" s="70"/>
      <c r="E94" s="66"/>
      <c r="F94" s="66"/>
    </row>
    <row r="95" spans="1:6" x14ac:dyDescent="0.25">
      <c r="A95" s="68"/>
      <c r="B95" s="66"/>
      <c r="C95" s="69"/>
      <c r="D95" s="70"/>
      <c r="E95" s="66"/>
      <c r="F95" s="66"/>
    </row>
    <row r="96" spans="1:6" x14ac:dyDescent="0.25">
      <c r="A96" s="68"/>
      <c r="B96" s="66"/>
      <c r="C96" s="69"/>
      <c r="D96" s="70"/>
      <c r="E96" s="66"/>
      <c r="F96" s="66"/>
    </row>
    <row r="97" spans="1:6" x14ac:dyDescent="0.25">
      <c r="A97" s="68"/>
      <c r="B97" s="66"/>
      <c r="C97" s="69"/>
      <c r="D97" s="70"/>
      <c r="E97" s="66"/>
      <c r="F97" s="66"/>
    </row>
    <row r="98" spans="1:6" x14ac:dyDescent="0.25">
      <c r="A98" s="68"/>
      <c r="B98" s="66"/>
      <c r="C98" s="69"/>
      <c r="D98" s="70"/>
      <c r="E98" s="66"/>
      <c r="F98" s="66"/>
    </row>
    <row r="99" spans="1:6" x14ac:dyDescent="0.25">
      <c r="A99" s="68"/>
      <c r="B99" s="66"/>
      <c r="C99" s="69"/>
      <c r="D99" s="70"/>
      <c r="E99" s="66"/>
      <c r="F99" s="66"/>
    </row>
    <row r="100" spans="1:6" x14ac:dyDescent="0.25">
      <c r="A100" s="68"/>
      <c r="B100" s="66"/>
      <c r="C100" s="69"/>
      <c r="D100" s="70"/>
      <c r="E100" s="66"/>
      <c r="F100" s="66"/>
    </row>
  </sheetData>
  <sheetProtection algorithmName="SHA-512" hashValue="v4QXWRDo1oEPS/lrmhjbGN0Jt4Op/LrivD/7saCTH63yCV/wOrcla6DQpcwV2EJtyggW2jjiqyRwoT35IncTFA==" saltValue="8sq96qSXOtwPGNaAI0c3Uw==" spinCount="100000" sheet="1" objects="1" scenarios="1" formatCells="0" formatColumns="0" formatRows="0" insertRows="0" selectLockedCells="1"/>
  <mergeCells count="5">
    <mergeCell ref="A7:B7"/>
    <mergeCell ref="A8:B8"/>
    <mergeCell ref="D1:F5"/>
    <mergeCell ref="C7:F7"/>
    <mergeCell ref="C8:F8"/>
  </mergeCells>
  <dataValidations count="3">
    <dataValidation type="list" allowBlank="1" showInputMessage="1" showErrorMessage="1" prompt="wählen Sie aus der Auflistung" sqref="E11:E100" xr:uid="{62AA3C63-6F0C-4A14-93BF-883F960A788C}">
      <formula1>$H$12:$H$15</formula1>
    </dataValidation>
    <dataValidation type="list" allowBlank="1" showInputMessage="1" showErrorMessage="1" prompt="wählen Sie aus der Auflistung_x000a_1=das niedrigste Angebot" sqref="B11:B100" xr:uid="{58A1F284-6A74-4A63-AE62-827BA04F0929}">
      <formula1>$H$24:$H$26</formula1>
    </dataValidation>
    <dataValidation type="list" allowBlank="1" showInputMessage="1" showErrorMessage="1" prompt="wählen Sie aus der Auflistung" sqref="F11:F100" xr:uid="{C80FA647-F271-404E-AE1D-0DD26076820F}">
      <formula1>$H$16:$H$21</formula1>
    </dataValidation>
  </dataValidations>
  <pageMargins left="0.70866141732283472" right="0.70866141732283472" top="0.78740157480314965" bottom="0.78740157480314965" header="0.31496062992125984" footer="0.31496062992125984"/>
  <pageSetup paperSize="9" scale="91" fitToHeight="0" orientation="landscape" horizontalDpi="300" verticalDpi="300" r:id="rId1"/>
  <headerFooter>
    <oddFooter>&amp;LVersion 3 (24. 1. 2025)&amp;C&amp;A&amp;RSeite&amp;P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Budgetentwurf (Meilensteine)</vt:lpstr>
      <vt:lpstr>Übersicht der Preisangebote</vt:lpstr>
      <vt:lpstr>'Budgetentwurf (Meilensteine)'!Druckbereich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Spiesmeyer Heide</cp:lastModifiedBy>
  <cp:lastPrinted>2025-01-24T12:45:52Z</cp:lastPrinted>
  <dcterms:created xsi:type="dcterms:W3CDTF">2023-12-19T08:48:08Z</dcterms:created>
  <dcterms:modified xsi:type="dcterms:W3CDTF">2025-02-13T10:03:55Z</dcterms:modified>
</cp:coreProperties>
</file>