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Freistadt\4_Projekte\42_gueZ\KPF AT-CZ 2021-2027 aktuell\Finale Dokumente zur KPF-Öffnung\Version 2 ab 241015\"/>
    </mc:Choice>
  </mc:AlternateContent>
  <xr:revisionPtr revIDLastSave="0" documentId="8_{B1018C4B-0241-4046-AD19-A84A9545DE83}" xr6:coauthVersionLast="47" xr6:coauthVersionMax="47" xr10:uidLastSave="{00000000-0000-0000-0000-000000000000}"/>
  <bookViews>
    <workbookView xWindow="-108" yWindow="-108" windowWidth="23256" windowHeight="12456" activeTab="1" xr2:uid="{00000000-000D-0000-FFFF-FFFF00000000}"/>
  </bookViews>
  <sheets>
    <sheet name="Budgetentwurf (Meilensteine)" sheetId="9" r:id="rId1"/>
    <sheet name="Übersicht der Preisangebote" sheetId="10" r:id="rId2"/>
  </sheets>
  <definedNames>
    <definedName name="_xlnm.Print_Area" localSheetId="1">'Übersicht der Preisangebote'!$A$1:$F$46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9" l="1"/>
  <c r="O53" i="9"/>
  <c r="O54" i="9"/>
  <c r="O55" i="9"/>
  <c r="O56" i="9"/>
  <c r="O52" i="9"/>
  <c r="O42" i="9"/>
  <c r="O43" i="9"/>
  <c r="O44" i="9"/>
  <c r="O45" i="9"/>
  <c r="O46" i="9"/>
  <c r="O47" i="9"/>
  <c r="O48" i="9"/>
  <c r="O49" i="9"/>
  <c r="O50" i="9"/>
  <c r="O41" i="9"/>
  <c r="O16" i="9"/>
  <c r="O17" i="9"/>
  <c r="O18" i="9"/>
  <c r="O19" i="9"/>
  <c r="O20" i="9"/>
  <c r="O21" i="9"/>
  <c r="O22" i="9"/>
  <c r="O23" i="9"/>
  <c r="O24" i="9"/>
  <c r="O25" i="9"/>
  <c r="O26" i="9"/>
  <c r="O27" i="9"/>
  <c r="O28" i="9"/>
  <c r="O29" i="9"/>
  <c r="O30" i="9"/>
  <c r="O31" i="9"/>
  <c r="O32" i="9"/>
  <c r="O33" i="9"/>
  <c r="O34" i="9"/>
  <c r="O35" i="9"/>
  <c r="O36" i="9"/>
  <c r="O37" i="9"/>
  <c r="O38" i="9"/>
  <c r="O39" i="9"/>
  <c r="O15" i="9"/>
  <c r="L51" i="9"/>
  <c r="M51" i="9"/>
  <c r="J40" i="9"/>
  <c r="K40" i="9"/>
  <c r="L40" i="9"/>
  <c r="M40" i="9"/>
  <c r="N40" i="9"/>
  <c r="J51" i="9"/>
  <c r="K51" i="9"/>
  <c r="N51" i="9"/>
  <c r="I51" i="9"/>
  <c r="I40" i="9"/>
  <c r="J14" i="9"/>
  <c r="K14" i="9"/>
  <c r="L14" i="9"/>
  <c r="M14" i="9"/>
  <c r="N14" i="9"/>
  <c r="I14" i="9"/>
  <c r="H53" i="9"/>
  <c r="H55" i="9"/>
  <c r="H56" i="9"/>
  <c r="H52" i="9"/>
  <c r="H42" i="9"/>
  <c r="H43" i="9"/>
  <c r="H44" i="9"/>
  <c r="H45" i="9"/>
  <c r="H46" i="9"/>
  <c r="H47" i="9"/>
  <c r="H48" i="9"/>
  <c r="H49" i="9"/>
  <c r="H50" i="9"/>
  <c r="H41" i="9"/>
  <c r="H16" i="9"/>
  <c r="H17" i="9"/>
  <c r="H18" i="9"/>
  <c r="H19" i="9"/>
  <c r="H20" i="9"/>
  <c r="H21" i="9"/>
  <c r="H22" i="9"/>
  <c r="H23" i="9"/>
  <c r="H24" i="9"/>
  <c r="H25" i="9"/>
  <c r="H26" i="9"/>
  <c r="H27" i="9"/>
  <c r="H28" i="9"/>
  <c r="H29" i="9"/>
  <c r="H30" i="9"/>
  <c r="H31" i="9"/>
  <c r="H32" i="9"/>
  <c r="H33" i="9"/>
  <c r="H34" i="9"/>
  <c r="H35" i="9"/>
  <c r="H36" i="9"/>
  <c r="H37" i="9"/>
  <c r="H38" i="9"/>
  <c r="H39" i="9"/>
  <c r="H15" i="9"/>
  <c r="H40" i="9" l="1"/>
  <c r="H51" i="9"/>
  <c r="H14" i="9"/>
  <c r="K57" i="9"/>
  <c r="K59" i="9" s="1"/>
  <c r="O40" i="9"/>
  <c r="O14" i="9"/>
  <c r="N57" i="9"/>
  <c r="N59" i="9" s="1"/>
  <c r="N60" i="9" s="1"/>
  <c r="M57" i="9"/>
  <c r="M59" i="9" s="1"/>
  <c r="L57" i="9"/>
  <c r="L59" i="9" s="1"/>
  <c r="I57" i="9"/>
  <c r="I59" i="9" s="1"/>
  <c r="J57" i="9"/>
  <c r="J59" i="9" s="1"/>
  <c r="O51" i="9"/>
  <c r="L61" i="9" l="1"/>
  <c r="L60" i="9"/>
  <c r="M61" i="9"/>
  <c r="N61" i="9"/>
  <c r="M60" i="9"/>
  <c r="J61" i="9"/>
  <c r="I60" i="9"/>
  <c r="K61" i="9"/>
  <c r="K60" i="9"/>
  <c r="J60" i="9"/>
  <c r="I61" i="9"/>
  <c r="H57" i="9"/>
  <c r="O59" i="9"/>
  <c r="O57" i="9"/>
  <c r="L62" i="9" l="1"/>
  <c r="M62" i="9"/>
  <c r="N62" i="9"/>
  <c r="K62" i="9"/>
  <c r="J62" i="9"/>
  <c r="I62" i="9"/>
  <c r="H59" i="9"/>
  <c r="O61" i="9"/>
  <c r="H61" i="9" s="1"/>
  <c r="N64" i="9" l="1"/>
  <c r="M64" i="9"/>
  <c r="J64" i="9"/>
  <c r="K64" i="9"/>
  <c r="L64" i="9"/>
  <c r="O60" i="9" l="1"/>
  <c r="I64" i="9"/>
  <c r="H60" i="9" l="1"/>
  <c r="O62" i="9"/>
  <c r="H62" i="9" s="1"/>
  <c r="H64" i="9" l="1"/>
  <c r="O6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8" authorId="0" shapeId="0" xr:uid="{00000000-0006-0000-0000-000001000000}">
      <text>
        <r>
          <rPr>
            <b/>
            <sz val="9"/>
            <color indexed="81"/>
            <rFont val="Tahoma"/>
            <family val="2"/>
            <charset val="238"/>
          </rPr>
          <t>Admin:</t>
        </r>
        <r>
          <rPr>
            <sz val="9"/>
            <color indexed="81"/>
            <rFont val="Tahoma"/>
            <family val="2"/>
            <charset val="238"/>
          </rPr>
          <t xml:space="preserve">
Bitte führen Sie den Projekttitel auf Tschechisch und Deutsch entsprechend dem Antrag an.</t>
        </r>
      </text>
    </comment>
    <comment ref="A9" authorId="0" shapeId="0" xr:uid="{00000000-0006-0000-0000-000002000000}">
      <text>
        <r>
          <rPr>
            <b/>
            <sz val="9"/>
            <color indexed="81"/>
            <rFont val="Tahoma"/>
            <family val="2"/>
            <charset val="238"/>
          </rPr>
          <t>Admin:</t>
        </r>
        <r>
          <rPr>
            <sz val="9"/>
            <color indexed="81"/>
            <rFont val="Tahoma"/>
            <family val="2"/>
            <charset val="238"/>
          </rPr>
          <t xml:space="preserve">
Mehrwertsteuer, die nach den nationalen Vorschriften nicht erstattungsfähig ist, ist förderfähig, d.h. das Projektbudget wird inkl. Mwst. kalkuliert.</t>
        </r>
      </text>
    </comment>
    <comment ref="I9" authorId="0" shapeId="0" xr:uid="{00000000-0006-0000-0000-000003000000}">
      <text>
        <r>
          <rPr>
            <b/>
            <sz val="9"/>
            <color indexed="81"/>
            <rFont val="Tahoma"/>
            <family val="2"/>
            <charset val="238"/>
          </rPr>
          <t>Admin:</t>
        </r>
        <r>
          <rPr>
            <sz val="9"/>
            <color indexed="81"/>
            <rFont val="Tahoma"/>
            <family val="2"/>
            <charset val="238"/>
          </rPr>
          <t xml:space="preserve">
Ordnen Sie die einzelnen Ausgabenpositionen einem konkreten Meilenstein zu.</t>
        </r>
      </text>
    </comment>
    <comment ref="B12" authorId="0" shapeId="0" xr:uid="{00000000-0006-0000-0000-000004000000}">
      <text>
        <r>
          <rPr>
            <b/>
            <sz val="9"/>
            <color indexed="81"/>
            <rFont val="Tahoma"/>
            <family val="2"/>
            <charset val="238"/>
          </rPr>
          <t>Admin:</t>
        </r>
        <r>
          <rPr>
            <sz val="9"/>
            <color indexed="81"/>
            <rFont val="Tahoma"/>
            <family val="2"/>
            <charset val="238"/>
          </rPr>
          <t xml:space="preserve">
Geben Sie den Namen der Kostenposition sowohl auf Deutsch als  auch auf Tschechisch ein.</t>
        </r>
      </text>
    </comment>
    <comment ref="F12" authorId="0" shapeId="0" xr:uid="{00000000-0006-0000-0000-000005000000}">
      <text>
        <r>
          <rPr>
            <b/>
            <sz val="9"/>
            <color indexed="81"/>
            <rFont val="Tahoma"/>
            <family val="2"/>
            <charset val="238"/>
          </rPr>
          <t>Admin:</t>
        </r>
        <r>
          <rPr>
            <sz val="9"/>
            <color indexed="81"/>
            <rFont val="Tahoma"/>
            <family val="2"/>
            <charset val="238"/>
          </rPr>
          <t xml:space="preserve">
Listen Sie die Einheiten auf Deutsch und Tschechisch auf.</t>
        </r>
      </text>
    </comment>
    <comment ref="I12" authorId="0" shapeId="0" xr:uid="{00000000-0006-0000-0000-000006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J12" authorId="0" shapeId="0" xr:uid="{00000000-0006-0000-0000-000007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K12" authorId="0" shapeId="0" xr:uid="{00000000-0006-0000-0000-000008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L12" authorId="0" shapeId="0" xr:uid="{00000000-0006-0000-0000-000009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M12" authorId="0" shapeId="0" xr:uid="{00000000-0006-0000-0000-00000A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N12" authorId="0" shapeId="0" xr:uid="{00000000-0006-0000-0000-00000B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Q12" authorId="0" shapeId="0" xr:uid="{00000000-0006-0000-0000-00000C000000}">
      <text>
        <r>
          <rPr>
            <b/>
            <sz val="9"/>
            <color indexed="81"/>
            <rFont val="Tahoma"/>
            <family val="2"/>
            <charset val="238"/>
          </rPr>
          <t>Admin:</t>
        </r>
        <r>
          <rPr>
            <sz val="9"/>
            <color indexed="81"/>
            <rFont val="Tahoma"/>
            <family val="2"/>
            <charset val="238"/>
          </rPr>
          <t xml:space="preserve">
Geben Sie eine Begründung und Beschreibung des Artikels in deutscher Sprache an.</t>
        </r>
      </text>
    </comment>
    <comment ref="B59" authorId="0" shapeId="0" xr:uid="{00000000-0006-0000-0000-00000D000000}">
      <text>
        <r>
          <rPr>
            <b/>
            <sz val="9"/>
            <color indexed="81"/>
            <rFont val="Tahoma"/>
            <family val="2"/>
            <charset val="238"/>
          </rPr>
          <t>Admin:</t>
        </r>
        <r>
          <rPr>
            <sz val="9"/>
            <color indexed="81"/>
            <rFont val="Tahoma"/>
            <family val="2"/>
            <charset val="238"/>
          </rPr>
          <t xml:space="preserve">
Personalkosten können im Projekt nur dann kalkuliert werden, wenn der Antragsteller mindestens eine Person beschäftigt.</t>
        </r>
      </text>
    </comment>
    <comment ref="H64" authorId="0" shapeId="0" xr:uid="{00000000-0006-0000-0000-00000E000000}">
      <text>
        <r>
          <rPr>
            <b/>
            <sz val="9"/>
            <color indexed="81"/>
            <rFont val="Tahoma"/>
            <family val="2"/>
            <charset val="238"/>
          </rPr>
          <t>Admin:</t>
        </r>
        <r>
          <rPr>
            <sz val="9"/>
            <color indexed="81"/>
            <rFont val="Tahoma"/>
            <family val="2"/>
            <charset val="238"/>
          </rPr>
          <t xml:space="preserve">
Bitte in den Antrag unter Pnkt. 6.1.1. Kostenplan des Antragstellers anführen. </t>
        </r>
      </text>
    </comment>
  </commentList>
</comments>
</file>

<file path=xl/sharedStrings.xml><?xml version="1.0" encoding="utf-8"?>
<sst xmlns="http://schemas.openxmlformats.org/spreadsheetml/2006/main" count="117" uniqueCount="109">
  <si>
    <t>6.</t>
  </si>
  <si>
    <t xml:space="preserve">Rozpočet k  milníku č.: </t>
  </si>
  <si>
    <t>Zdůvodnění a popis položky</t>
  </si>
  <si>
    <t>Plánované náklady na položku a milník</t>
  </si>
  <si>
    <t>3.</t>
  </si>
  <si>
    <t>5.</t>
  </si>
  <si>
    <t>7.</t>
  </si>
  <si>
    <t>8.</t>
  </si>
  <si>
    <t>9.</t>
  </si>
  <si>
    <t>DPH</t>
  </si>
  <si>
    <t>Datum:</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</si>
  <si>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</si>
  <si>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</si>
  <si>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</si>
  <si>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</si>
  <si>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</si>
  <si>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</si>
  <si>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</si>
  <si>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</si>
  <si>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</si>
  <si>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</si>
  <si>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</si>
  <si>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</si>
  <si>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</si>
  <si>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</si>
  <si>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</si>
  <si>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</si>
  <si>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</si>
  <si>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</si>
  <si>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</si>
  <si>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</si>
  <si>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</si>
  <si>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</si>
  <si>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</si>
  <si>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</si>
  <si>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2.8.</t>
  </si>
  <si>
    <t>2.9.</t>
  </si>
  <si>
    <t>2.10.</t>
  </si>
  <si>
    <t>3.1.</t>
  </si>
  <si>
    <t>3.2.</t>
  </si>
  <si>
    <t>3.4.</t>
  </si>
  <si>
    <t>3.5.</t>
  </si>
  <si>
    <t>3.6.</t>
  </si>
  <si>
    <t xml:space="preserve">Methode des Budgetentwurfs                                 KPF Österreich-Tschechien 2021-2027 </t>
  </si>
  <si>
    <r>
      <t xml:space="preserve">Projektnummer </t>
    </r>
    <r>
      <rPr>
        <i/>
        <sz val="11"/>
        <color indexed="8"/>
        <rFont val="Arial"/>
        <family val="2"/>
        <charset val="238"/>
      </rPr>
      <t>(füllt KPF-Verwalter aus)</t>
    </r>
    <r>
      <rPr>
        <b/>
        <sz val="11"/>
        <color indexed="8"/>
        <rFont val="Arial"/>
        <family val="2"/>
        <charset val="238"/>
      </rPr>
      <t>:</t>
    </r>
  </si>
  <si>
    <t>Antragsteller:</t>
  </si>
  <si>
    <t>Ist das Projekt mit Mwst kalkuliert?</t>
  </si>
  <si>
    <t>Budget nach Meilensteinen (in €)</t>
  </si>
  <si>
    <t xml:space="preserve">Nr.
</t>
  </si>
  <si>
    <t xml:space="preserve">Preis pro Einheit (in €) </t>
  </si>
  <si>
    <t>Anzahl der Einheiten</t>
  </si>
  <si>
    <t xml:space="preserve">Geplante Kosten gesamt </t>
  </si>
  <si>
    <t>Kontrollsumme
Gesamtsumme aller Meilensteine</t>
  </si>
  <si>
    <t>Meilenstein 1</t>
  </si>
  <si>
    <t>Meilenstein 2</t>
  </si>
  <si>
    <t xml:space="preserve"> Meilenstein 3</t>
  </si>
  <si>
    <t>Meilenstein 4</t>
  </si>
  <si>
    <t>Meilenstein 5</t>
  </si>
  <si>
    <t>Meilenstein 6</t>
  </si>
  <si>
    <t xml:space="preserve">Ausgaben für externe Expertise und Dienstleistungen  </t>
  </si>
  <si>
    <t>Zwischensumme:</t>
  </si>
  <si>
    <t>Ausrüstungskosten</t>
  </si>
  <si>
    <t>Kosten für Infrastruktur und Bauarbeiten</t>
  </si>
  <si>
    <t>Gesamtsumme der direkten Kosten (Methode des Budgetentwurfs)</t>
  </si>
  <si>
    <r>
      <t xml:space="preserve">Pauschalsätze </t>
    </r>
    <r>
      <rPr>
        <b/>
        <sz val="9"/>
        <color indexed="8"/>
        <rFont val="Arial"/>
        <family val="2"/>
        <charset val="238"/>
      </rPr>
      <t>(indirekte Kosten)</t>
    </r>
  </si>
  <si>
    <r>
      <t xml:space="preserve">Personalkosten </t>
    </r>
    <r>
      <rPr>
        <sz val="10"/>
        <color indexed="8"/>
        <rFont val="Arial"/>
        <family val="2"/>
        <charset val="238"/>
      </rPr>
      <t>(20% der förderfähigen direkten Kosten)</t>
    </r>
  </si>
  <si>
    <r>
      <t xml:space="preserve">Büro- und Verwaltungskosten </t>
    </r>
    <r>
      <rPr>
        <sz val="10"/>
        <color indexed="8"/>
        <rFont val="Arial"/>
        <family val="2"/>
        <charset val="238"/>
      </rPr>
      <t>(15 % der förderfähigen Personalkosten)</t>
    </r>
  </si>
  <si>
    <t>Gesamtsumme der Pauschalkosten (Methode des Budgetentwurfs)</t>
  </si>
  <si>
    <t>Gesamtkosten nach Meilensteinen</t>
  </si>
  <si>
    <t>ja</t>
  </si>
  <si>
    <t>nein</t>
  </si>
  <si>
    <t>1.18.</t>
  </si>
  <si>
    <t>1.19.</t>
  </si>
  <si>
    <t>1.20.</t>
  </si>
  <si>
    <t>1.21.</t>
  </si>
  <si>
    <t>1.22.</t>
  </si>
  <si>
    <t>1.23.</t>
  </si>
  <si>
    <t>1.24.</t>
  </si>
  <si>
    <t>1.25.</t>
  </si>
  <si>
    <t>Stempel:</t>
  </si>
  <si>
    <t xml:space="preserve">Name der zeichnungsberechtigten Person: </t>
  </si>
  <si>
    <r>
      <t xml:space="preserve">Reise- und Nächtigungskosten </t>
    </r>
    <r>
      <rPr>
        <sz val="10"/>
        <color indexed="8"/>
        <rFont val="Arial"/>
        <family val="2"/>
        <charset val="238"/>
      </rPr>
      <t>(6 % der förderfähigen Personalkosten)</t>
    </r>
  </si>
  <si>
    <t xml:space="preserve"> </t>
  </si>
  <si>
    <t>Unterschrift der zeichnungsberechtigten Person:</t>
  </si>
  <si>
    <t>Pauschalsatzes</t>
  </si>
  <si>
    <t xml:space="preserve">Gesamtkosten - Budgetentwurf </t>
  </si>
  <si>
    <t>ja/nein</t>
  </si>
  <si>
    <t xml:space="preserve">Direkte Kosten / Výdajový náklad  </t>
  </si>
  <si>
    <t xml:space="preserve">Einheit (Person, Stunde…) / Jednotky (osoba, hodina…) </t>
  </si>
  <si>
    <t>Bezeichnung des Meilensteins / Název milníku:</t>
  </si>
  <si>
    <t>Projekttitel / název projektu:</t>
  </si>
  <si>
    <t>Bitte beachten Sie die unten stehende Reihenfolge; Füllen Sie das Formular vollständig in deutscher Sprache und die ausgewählten Punkte in tschechischer Sprache aus (siehe Kommentare in den ausgewählten Zellen) und laden Sie es als Anhang zum Projektantrag hoch.</t>
  </si>
  <si>
    <t>Begründung und Beschreibung der Kostenposition</t>
  </si>
  <si>
    <t>Reihenfolge der Anbieter</t>
  </si>
  <si>
    <t>Name des Antragstellers</t>
  </si>
  <si>
    <t>Projekttitel</t>
  </si>
  <si>
    <t>Preis laut Angebot</t>
  </si>
  <si>
    <t>Übersicht der Preisangebote</t>
  </si>
  <si>
    <t>Nr. der Position im Kostenplan</t>
  </si>
  <si>
    <t>Names des Anbieters</t>
  </si>
  <si>
    <t>Methode der Marktrecherche</t>
  </si>
  <si>
    <t>Schriftliche Anfrage an den Anbieter</t>
  </si>
  <si>
    <t>Preisvergleich im Internet</t>
  </si>
  <si>
    <t>Sonstiges</t>
  </si>
  <si>
    <t>Anbieter mit dem niedrigsten Preisangebot</t>
  </si>
  <si>
    <t>Einziger Anbieter: dem Angebot liegt eine angemessene Begründung bei</t>
  </si>
  <si>
    <t>Das Bestbieter-Angebot: dem Angebot liegt eine angemessene Begründung bei</t>
  </si>
  <si>
    <t>Anbieter wurde nicht ausgewählt</t>
  </si>
  <si>
    <t>Auswahl des Anbieters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</si>
</sst>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_-* #,##0.00\ [$€-1]_-;\-* #,##0.00\ [$€-1]_-;_-* &quot;-&quot;??\ [$€-1]_-;_-@_-"/>
    <numFmt numFmtId="166" formatCode="#,##0.00\ [$€-1];[Red]\-#,##0.00\ [$€-1]"/>
    <numFmt numFmtId="167" formatCode="0.00000000%"/>
    <numFmt numFmtId="168" formatCode="0.00000%"/>
  </numFmts>
  <fonts count="41" x14ac:knownFonts="1">
    <font>
      <sz val="11"/>
      <color theme="1"/>
      <name val="Calibri"/>
      <family val="2"/>
      <charset val="238"/>
      <scheme val="minor"/>
    </font>
    <font>
      <b/>
      <sz val="11"/>
      <color indexed="8"/>
      <name val="Arial"/>
      <family val="2"/>
      <charset val="238"/>
    </font>
    <font>
      <sz val="9"/>
      <color indexed="81"/>
      <name val="Tahoma"/>
      <family val="2"/>
      <charset val="238"/>
    </font>
    <font>
      <b/>
      <sz val="9"/>
      <color indexed="81"/>
      <name val="Tahoma"/>
      <family val="2"/>
      <charset val="238"/>
    </font>
    <font>
      <sz val="10"/>
      <color indexed="8"/>
      <name val="Arial"/>
      <family val="2"/>
      <charset val="238"/>
    </font>
    <font>
      <b/>
      <sz val="12"/>
      <name val="Arial"/>
      <family val="2"/>
      <charset val="238"/>
    </font>
    <font>
      <b/>
      <strike/>
      <sz val="10"/>
      <name val="Arial"/>
      <family val="2"/>
      <charset val="238"/>
    </font>
    <font>
      <b/>
      <sz val="10"/>
      <name val="Arial"/>
      <family val="2"/>
      <charset val="238"/>
    </font>
    <font>
      <b/>
      <sz val="9"/>
      <color indexed="8"/>
      <name val="Arial"/>
      <family val="2"/>
      <charset val="238"/>
    </font>
    <font>
      <sz val="11"/>
      <name val="Arial"/>
      <family val="2"/>
      <charset val="238"/>
    </font>
    <font>
      <sz val="10"/>
      <name val="Arial"/>
      <family val="2"/>
      <charset val="238"/>
    </font>
    <font>
      <b/>
      <sz val="11"/>
      <name val="Arial"/>
      <family val="2"/>
      <charset val="238"/>
    </font>
    <font>
      <b/>
      <sz val="16"/>
      <name val="Arial"/>
      <family val="2"/>
      <charset val="238"/>
    </font>
    <font>
      <i/>
      <sz val="11"/>
      <color indexed="8"/>
      <name val="Arial"/>
      <family val="2"/>
      <charset val="238"/>
    </font>
    <font>
      <b/>
      <sz val="18"/>
      <name val="Arial"/>
      <family val="2"/>
      <charset val="238"/>
    </font>
    <font>
      <sz val="12"/>
      <name val="Arial"/>
      <family val="2"/>
      <charset val="238"/>
    </font>
    <font>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theme="5" tint="-0.249977111117893"/>
      <name val="Arial"/>
      <family val="2"/>
      <charset val="238"/>
    </font>
    <font>
      <b/>
      <sz val="10"/>
      <color theme="1"/>
      <name val="Arial"/>
      <family val="2"/>
      <charset val="238"/>
    </font>
    <font>
      <sz val="12"/>
      <color theme="1"/>
      <name val="Arial"/>
      <family val="2"/>
      <charset val="238"/>
    </font>
    <font>
      <sz val="10"/>
      <color theme="1" tint="0.499984740745262"/>
      <name val="Arial"/>
      <family val="2"/>
      <charset val="238"/>
    </font>
    <font>
      <b/>
      <sz val="11"/>
      <color theme="1" tint="0.499984740745262"/>
      <name val="Arial"/>
      <family val="2"/>
      <charset val="238"/>
    </font>
    <font>
      <strike/>
      <sz val="10"/>
      <color theme="1"/>
      <name val="Arial"/>
      <family val="2"/>
      <charset val="238"/>
    </font>
    <font>
      <b/>
      <sz val="12"/>
      <color theme="1"/>
      <name val="Arial"/>
      <family val="2"/>
      <charset val="238"/>
    </font>
    <font>
      <sz val="10"/>
      <color rgb="FFFF0000"/>
      <name val="Arial"/>
      <family val="2"/>
      <charset val="238"/>
    </font>
    <font>
      <b/>
      <sz val="14"/>
      <color rgb="FFFF0000"/>
      <name val="Arial"/>
      <family val="2"/>
      <charset val="238"/>
    </font>
    <font>
      <b/>
      <sz val="10"/>
      <color theme="1" tint="0.499984740745262"/>
      <name val="Arial"/>
      <family val="2"/>
      <charset val="238"/>
    </font>
    <font>
      <b/>
      <sz val="14"/>
      <color theme="1"/>
      <name val="Arial"/>
      <family val="2"/>
      <charset val="238"/>
    </font>
    <font>
      <sz val="12"/>
      <name val="Calibri"/>
      <family val="2"/>
      <charset val="238"/>
      <scheme val="minor"/>
    </font>
    <font>
      <sz val="11"/>
      <color rgb="FFED0000"/>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26"/>
      <color theme="1"/>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5DCE4"/>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ck">
        <color indexed="64"/>
      </left>
      <right/>
      <top style="thick">
        <color indexed="64"/>
      </top>
      <bottom style="thick">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6" fillId="0" borderId="0"/>
  </cellStyleXfs>
  <cellXfs count="205">
    <xf numFmtId="0" fontId="0" fillId="0" borderId="0" xfId="0"/>
    <xf numFmtId="0" fontId="17" fillId="0" borderId="0" xfId="0" applyFont="1" applyProtection="1">
      <protection locked="0"/>
    </xf>
    <xf numFmtId="0" fontId="19" fillId="0" borderId="0" xfId="0" applyFont="1" applyProtection="1">
      <protection locked="0"/>
    </xf>
    <xf numFmtId="0" fontId="19" fillId="0" borderId="0" xfId="0" applyFont="1" applyAlignment="1" applyProtection="1">
      <alignment horizontal="center"/>
      <protection locked="0"/>
    </xf>
    <xf numFmtId="0" fontId="18" fillId="0" borderId="4" xfId="0" applyFont="1" applyBorder="1" applyAlignment="1" applyProtection="1">
      <alignment horizontal="center" vertical="center" wrapText="1"/>
      <protection locked="0"/>
    </xf>
    <xf numFmtId="0" fontId="19" fillId="0" borderId="0" xfId="0" applyFont="1" applyAlignment="1" applyProtection="1">
      <alignment wrapText="1"/>
      <protection locked="0"/>
    </xf>
    <xf numFmtId="0" fontId="19" fillId="0" borderId="0" xfId="0" applyFont="1" applyAlignment="1" applyProtection="1">
      <alignment horizontal="center" wrapText="1"/>
      <protection locked="0"/>
    </xf>
    <xf numFmtId="0" fontId="20"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9" fillId="2" borderId="0" xfId="0" applyFont="1" applyFill="1" applyProtection="1">
      <protection locked="0"/>
    </xf>
    <xf numFmtId="0" fontId="19" fillId="2" borderId="0" xfId="0" applyFont="1" applyFill="1" applyAlignment="1" applyProtection="1">
      <alignment wrapText="1"/>
      <protection locked="0"/>
    </xf>
    <xf numFmtId="0" fontId="17" fillId="2" borderId="0" xfId="0" applyFont="1" applyFill="1" applyProtection="1">
      <protection locked="0"/>
    </xf>
    <xf numFmtId="3" fontId="17" fillId="0" borderId="1" xfId="0" applyNumberFormat="1" applyFont="1" applyBorder="1" applyAlignment="1" applyProtection="1">
      <alignment horizontal="center" vertical="center"/>
      <protection locked="0"/>
    </xf>
    <xf numFmtId="3" fontId="17" fillId="0" borderId="7" xfId="0" applyNumberFormat="1" applyFont="1" applyBorder="1" applyAlignment="1" applyProtection="1">
      <alignment horizontal="center" vertical="center"/>
      <protection locked="0"/>
    </xf>
    <xf numFmtId="0" fontId="21" fillId="0" borderId="0" xfId="0" applyFont="1" applyProtection="1">
      <protection locked="0"/>
    </xf>
    <xf numFmtId="165" fontId="22" fillId="3" borderId="5" xfId="0" applyNumberFormat="1"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0" borderId="0" xfId="0" applyFont="1"/>
    <xf numFmtId="165" fontId="17" fillId="0" borderId="0" xfId="0" applyNumberFormat="1" applyFont="1" applyProtection="1">
      <protection locked="0"/>
    </xf>
    <xf numFmtId="0" fontId="17" fillId="0" borderId="0" xfId="0" applyFont="1" applyProtection="1">
      <protection hidden="1"/>
    </xf>
    <xf numFmtId="165" fontId="5" fillId="5" borderId="13" xfId="0" applyNumberFormat="1" applyFont="1" applyFill="1" applyBorder="1" applyAlignment="1" applyProtection="1">
      <alignment horizontal="center" vertical="center"/>
      <protection hidden="1"/>
    </xf>
    <xf numFmtId="165" fontId="5" fillId="5" borderId="14" xfId="0" applyNumberFormat="1" applyFont="1" applyFill="1" applyBorder="1" applyAlignment="1" applyProtection="1">
      <alignment horizontal="center" vertical="center"/>
      <protection hidden="1"/>
    </xf>
    <xf numFmtId="164" fontId="24" fillId="3" borderId="11" xfId="0" applyNumberFormat="1" applyFont="1" applyFill="1" applyBorder="1" applyAlignment="1" applyProtection="1">
      <alignment vertical="center"/>
      <protection hidden="1"/>
    </xf>
    <xf numFmtId="164" fontId="24" fillId="3" borderId="10" xfId="0" applyNumberFormat="1" applyFont="1" applyFill="1" applyBorder="1" applyAlignment="1" applyProtection="1">
      <alignment vertical="center"/>
      <protection hidden="1"/>
    </xf>
    <xf numFmtId="165" fontId="23" fillId="2" borderId="0" xfId="0" applyNumberFormat="1" applyFont="1" applyFill="1" applyAlignment="1" applyProtection="1">
      <alignment horizontal="center" vertical="center"/>
      <protection hidden="1"/>
    </xf>
    <xf numFmtId="0" fontId="12" fillId="2" borderId="0" xfId="0" applyFont="1" applyFill="1" applyAlignment="1">
      <alignment vertical="center" wrapText="1"/>
    </xf>
    <xf numFmtId="0" fontId="6" fillId="0" borderId="0" xfId="0" applyFont="1"/>
    <xf numFmtId="0" fontId="25" fillId="0" borderId="0" xfId="0" applyFont="1"/>
    <xf numFmtId="0" fontId="26" fillId="6" borderId="22" xfId="0" applyFont="1" applyFill="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16" xfId="0" applyFont="1" applyBorder="1" applyAlignment="1" applyProtection="1">
      <alignment horizontal="center" vertical="center"/>
      <protection hidden="1"/>
    </xf>
    <xf numFmtId="0" fontId="10" fillId="0" borderId="0" xfId="0" applyFont="1" applyAlignment="1">
      <alignment horizontal="right"/>
    </xf>
    <xf numFmtId="0" fontId="17" fillId="0" borderId="24" xfId="0" applyFont="1" applyBorder="1" applyAlignment="1">
      <alignment horizontal="center" vertical="center"/>
    </xf>
    <xf numFmtId="17"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18" fillId="5" borderId="16" xfId="0" applyFont="1" applyFill="1" applyBorder="1" applyAlignment="1">
      <alignment horizontal="left" vertical="center"/>
    </xf>
    <xf numFmtId="0" fontId="27" fillId="0" borderId="0" xfId="0" applyFont="1"/>
    <xf numFmtId="0" fontId="26" fillId="0" borderId="12" xfId="0" applyFont="1" applyBorder="1" applyAlignment="1" applyProtection="1">
      <alignment horizontal="center"/>
      <protection locked="0"/>
    </xf>
    <xf numFmtId="165" fontId="18" fillId="0" borderId="1" xfId="0" applyNumberFormat="1" applyFont="1" applyBorder="1" applyAlignment="1" applyProtection="1">
      <alignment horizontal="center" vertical="center"/>
      <protection hidden="1"/>
    </xf>
    <xf numFmtId="0" fontId="17" fillId="0" borderId="33" xfId="0" applyFont="1" applyBorder="1" applyAlignment="1" applyProtection="1">
      <alignment horizontal="center"/>
      <protection hidden="1"/>
    </xf>
    <xf numFmtId="0" fontId="17" fillId="0" borderId="0" xfId="0" applyFont="1" applyAlignment="1" applyProtection="1">
      <alignment horizontal="center"/>
      <protection hidden="1"/>
    </xf>
    <xf numFmtId="0" fontId="17" fillId="0" borderId="34" xfId="0" applyFont="1" applyBorder="1" applyAlignment="1" applyProtection="1">
      <alignment horizontal="center"/>
      <protection hidden="1"/>
    </xf>
    <xf numFmtId="49" fontId="17" fillId="0" borderId="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 fontId="10" fillId="7" borderId="17" xfId="0" applyNumberFormat="1" applyFont="1" applyFill="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0" fontId="10" fillId="0" borderId="0" xfId="0" applyFont="1"/>
    <xf numFmtId="164" fontId="17" fillId="0" borderId="37" xfId="0" applyNumberFormat="1" applyFont="1" applyBorder="1" applyAlignment="1" applyProtection="1">
      <alignment vertical="center"/>
      <protection hidden="1"/>
    </xf>
    <xf numFmtId="164" fontId="17" fillId="0" borderId="38" xfId="0" applyNumberFormat="1" applyFont="1" applyBorder="1" applyAlignment="1" applyProtection="1">
      <alignment vertical="center"/>
      <protection hidden="1"/>
    </xf>
    <xf numFmtId="164" fontId="17" fillId="0" borderId="1" xfId="0" applyNumberFormat="1" applyFont="1" applyBorder="1" applyAlignment="1" applyProtection="1">
      <alignment vertical="center"/>
      <protection locked="0"/>
    </xf>
    <xf numFmtId="164" fontId="17" fillId="0" borderId="2" xfId="0" applyNumberFormat="1" applyFont="1" applyBorder="1" applyAlignment="1" applyProtection="1">
      <alignment vertical="center"/>
      <protection locked="0"/>
    </xf>
    <xf numFmtId="165" fontId="18" fillId="0" borderId="37" xfId="0" applyNumberFormat="1" applyFont="1" applyBorder="1" applyAlignment="1" applyProtection="1">
      <alignment horizontal="center" vertical="center"/>
      <protection hidden="1"/>
    </xf>
    <xf numFmtId="165" fontId="18" fillId="6" borderId="41" xfId="0" applyNumberFormat="1" applyFont="1" applyFill="1" applyBorder="1" applyAlignment="1" applyProtection="1">
      <alignment horizontal="center" vertical="center"/>
      <protection hidden="1"/>
    </xf>
    <xf numFmtId="165" fontId="18" fillId="5" borderId="18" xfId="0" applyNumberFormat="1" applyFont="1" applyFill="1" applyBorder="1" applyAlignment="1" applyProtection="1">
      <alignment horizontal="center" vertical="center"/>
      <protection hidden="1"/>
    </xf>
    <xf numFmtId="165" fontId="18" fillId="5" borderId="20" xfId="0" applyNumberFormat="1" applyFont="1" applyFill="1" applyBorder="1" applyAlignment="1" applyProtection="1">
      <alignment horizontal="center" vertical="center"/>
      <protection hidden="1"/>
    </xf>
    <xf numFmtId="165" fontId="26" fillId="5" borderId="21" xfId="0" applyNumberFormat="1" applyFont="1" applyFill="1" applyBorder="1" applyAlignment="1" applyProtection="1">
      <alignment horizontal="center" vertical="center"/>
      <protection hidden="1"/>
    </xf>
    <xf numFmtId="165" fontId="18" fillId="0" borderId="44" xfId="0" applyNumberFormat="1" applyFont="1" applyBorder="1" applyAlignment="1" applyProtection="1">
      <alignment horizontal="center" vertical="center"/>
      <protection hidden="1"/>
    </xf>
    <xf numFmtId="0" fontId="28" fillId="0" borderId="16" xfId="0" applyFont="1" applyBorder="1" applyAlignment="1" applyProtection="1">
      <alignment horizontal="center" vertical="center"/>
      <protection locked="0"/>
    </xf>
    <xf numFmtId="166" fontId="17" fillId="0" borderId="0" xfId="0" applyNumberFormat="1" applyFont="1" applyProtection="1">
      <protection locked="0"/>
    </xf>
    <xf numFmtId="0" fontId="17" fillId="0" borderId="0" xfId="0" applyFont="1" applyAlignment="1" applyProtection="1">
      <alignment horizontal="right"/>
      <protection locked="0"/>
    </xf>
    <xf numFmtId="167" fontId="17" fillId="0" borderId="0" xfId="0" applyNumberFormat="1" applyFont="1" applyProtection="1">
      <protection locked="0"/>
    </xf>
    <xf numFmtId="165" fontId="5" fillId="6" borderId="55" xfId="0" applyNumberFormat="1" applyFont="1" applyFill="1" applyBorder="1" applyAlignment="1" applyProtection="1">
      <alignment horizontal="center" vertical="center"/>
      <protection hidden="1"/>
    </xf>
    <xf numFmtId="164" fontId="23" fillId="4" borderId="15" xfId="0" applyNumberFormat="1" applyFont="1" applyFill="1" applyBorder="1" applyAlignment="1" applyProtection="1">
      <alignment vertical="center"/>
      <protection hidden="1"/>
    </xf>
    <xf numFmtId="165" fontId="18" fillId="0" borderId="23" xfId="0" applyNumberFormat="1" applyFont="1" applyBorder="1" applyAlignment="1" applyProtection="1">
      <alignment horizontal="center" vertical="center"/>
      <protection hidden="1"/>
    </xf>
    <xf numFmtId="165" fontId="18" fillId="0" borderId="6" xfId="0" applyNumberFormat="1" applyFont="1" applyBorder="1" applyAlignment="1" applyProtection="1">
      <alignment horizontal="center" vertical="center"/>
      <protection hidden="1"/>
    </xf>
    <xf numFmtId="165" fontId="24" fillId="4" borderId="3" xfId="0" applyNumberFormat="1" applyFont="1" applyFill="1" applyBorder="1" applyAlignment="1" applyProtection="1">
      <alignment horizontal="center" vertical="center"/>
      <protection hidden="1"/>
    </xf>
    <xf numFmtId="165" fontId="18" fillId="0" borderId="24" xfId="0" applyNumberFormat="1" applyFont="1" applyBorder="1" applyAlignment="1" applyProtection="1">
      <alignment horizontal="center" vertical="center"/>
      <protection hidden="1"/>
    </xf>
    <xf numFmtId="165" fontId="24" fillId="4" borderId="17" xfId="0" applyNumberFormat="1" applyFont="1" applyFill="1" applyBorder="1" applyAlignment="1" applyProtection="1">
      <alignment horizontal="center" vertical="center"/>
      <protection hidden="1"/>
    </xf>
    <xf numFmtId="165" fontId="26" fillId="2" borderId="52" xfId="0" applyNumberFormat="1" applyFont="1" applyFill="1" applyBorder="1" applyAlignment="1" applyProtection="1">
      <alignment horizontal="center" vertical="center"/>
      <protection locked="0"/>
    </xf>
    <xf numFmtId="165" fontId="11" fillId="6" borderId="37" xfId="0" applyNumberFormat="1" applyFont="1" applyFill="1" applyBorder="1" applyAlignment="1" applyProtection="1">
      <alignment horizontal="center" vertical="center"/>
      <protection hidden="1"/>
    </xf>
    <xf numFmtId="165" fontId="5" fillId="5" borderId="25" xfId="0" applyNumberFormat="1" applyFont="1" applyFill="1" applyBorder="1" applyAlignment="1" applyProtection="1">
      <alignment horizontal="center" vertical="center"/>
      <protection hidden="1"/>
    </xf>
    <xf numFmtId="165" fontId="5" fillId="5" borderId="7" xfId="0" applyNumberFormat="1" applyFont="1" applyFill="1" applyBorder="1" applyAlignment="1" applyProtection="1">
      <alignment horizontal="center" vertical="center"/>
      <protection hidden="1"/>
    </xf>
    <xf numFmtId="164" fontId="23" fillId="4" borderId="12" xfId="0" applyNumberFormat="1" applyFont="1" applyFill="1" applyBorder="1" applyAlignment="1" applyProtection="1">
      <alignment vertical="center"/>
      <protection hidden="1"/>
    </xf>
    <xf numFmtId="168" fontId="17" fillId="0" borderId="0" xfId="0" applyNumberFormat="1" applyFont="1" applyProtection="1">
      <protection locked="0"/>
    </xf>
    <xf numFmtId="0" fontId="7" fillId="7" borderId="8" xfId="0" applyFont="1" applyFill="1" applyBorder="1" applyAlignment="1" applyProtection="1">
      <alignment horizontal="center" vertical="center" wrapText="1"/>
      <protection hidden="1"/>
    </xf>
    <xf numFmtId="0" fontId="7" fillId="7" borderId="53" xfId="0" applyFont="1" applyFill="1" applyBorder="1" applyAlignment="1" applyProtection="1">
      <alignment horizontal="center" vertical="center" wrapText="1"/>
      <protection hidden="1"/>
    </xf>
    <xf numFmtId="0" fontId="7" fillId="7" borderId="41" xfId="0" applyFont="1" applyFill="1" applyBorder="1" applyAlignment="1" applyProtection="1">
      <alignment horizontal="center" vertical="center" wrapText="1"/>
      <protection hidden="1"/>
    </xf>
    <xf numFmtId="0" fontId="7" fillId="2" borderId="56"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10" fillId="7" borderId="53"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7" fillId="2" borderId="32" xfId="0" applyFont="1" applyFill="1" applyBorder="1" applyAlignment="1" applyProtection="1">
      <alignment horizontal="center" vertical="center" wrapText="1"/>
      <protection locked="0"/>
    </xf>
    <xf numFmtId="0" fontId="10" fillId="7" borderId="41" xfId="0" applyFont="1" applyFill="1" applyBorder="1" applyAlignment="1">
      <alignment horizontal="center" vertical="center" wrapText="1"/>
    </xf>
    <xf numFmtId="4" fontId="9" fillId="3" borderId="41" xfId="0" applyNumberFormat="1" applyFont="1" applyFill="1" applyBorder="1" applyAlignment="1" applyProtection="1">
      <alignment vertical="center"/>
      <protection hidden="1"/>
    </xf>
    <xf numFmtId="164" fontId="23" fillId="4" borderId="42" xfId="0" applyNumberFormat="1" applyFont="1" applyFill="1" applyBorder="1" applyAlignment="1" applyProtection="1">
      <alignment vertical="center"/>
      <protection hidden="1"/>
    </xf>
    <xf numFmtId="4" fontId="10" fillId="7" borderId="23" xfId="0" applyNumberFormat="1" applyFont="1" applyFill="1" applyBorder="1" applyAlignment="1" applyProtection="1">
      <alignment horizontal="left" vertical="center" wrapText="1"/>
      <protection locked="0"/>
    </xf>
    <xf numFmtId="4" fontId="10" fillId="7" borderId="3" xfId="0" applyNumberFormat="1" applyFont="1" applyFill="1" applyBorder="1" applyAlignment="1" applyProtection="1">
      <alignment horizontal="left" vertical="center" wrapText="1"/>
      <protection locked="0"/>
    </xf>
    <xf numFmtId="4" fontId="10" fillId="7" borderId="24" xfId="0" applyNumberFormat="1" applyFont="1" applyFill="1" applyBorder="1" applyAlignment="1" applyProtection="1">
      <alignment horizontal="left" vertical="center" wrapText="1"/>
      <protection locked="0"/>
    </xf>
    <xf numFmtId="4" fontId="10" fillId="7" borderId="25" xfId="0" applyNumberFormat="1" applyFont="1" applyFill="1" applyBorder="1" applyAlignment="1" applyProtection="1">
      <alignment horizontal="left" vertical="center" wrapText="1"/>
      <protection locked="0"/>
    </xf>
    <xf numFmtId="4" fontId="10" fillId="7" borderId="12" xfId="0" applyNumberFormat="1" applyFont="1" applyFill="1" applyBorder="1" applyAlignment="1" applyProtection="1">
      <alignment horizontal="left" vertical="center" wrapText="1"/>
      <protection locked="0"/>
    </xf>
    <xf numFmtId="4" fontId="18" fillId="3" borderId="41" xfId="0" applyNumberFormat="1" applyFont="1" applyFill="1" applyBorder="1" applyAlignment="1" applyProtection="1">
      <alignment vertical="center"/>
      <protection locked="0"/>
    </xf>
    <xf numFmtId="0" fontId="17" fillId="7" borderId="12" xfId="0" applyFont="1" applyFill="1" applyBorder="1" applyAlignment="1" applyProtection="1">
      <alignment horizontal="left" vertical="center" wrapText="1"/>
      <protection locked="0"/>
    </xf>
    <xf numFmtId="4" fontId="9" fillId="3" borderId="41" xfId="0" applyNumberFormat="1" applyFont="1" applyFill="1" applyBorder="1" applyAlignment="1" applyProtection="1">
      <alignment vertical="center"/>
      <protection locked="0"/>
    </xf>
    <xf numFmtId="0" fontId="17" fillId="7" borderId="25" xfId="0" applyFont="1" applyFill="1" applyBorder="1" applyAlignment="1" applyProtection="1">
      <alignment horizontal="left" vertical="center" wrapText="1"/>
      <protection locked="0"/>
    </xf>
    <xf numFmtId="0" fontId="17" fillId="2" borderId="0" xfId="0" applyFont="1" applyFill="1" applyAlignment="1" applyProtection="1">
      <alignment horizontal="right" vertical="center"/>
      <protection locked="0"/>
    </xf>
    <xf numFmtId="165" fontId="22" fillId="3" borderId="16" xfId="0" applyNumberFormat="1" applyFont="1" applyFill="1" applyBorder="1" applyAlignment="1" applyProtection="1">
      <alignment horizontal="center" vertical="center"/>
      <protection locked="0"/>
    </xf>
    <xf numFmtId="0" fontId="17" fillId="2" borderId="4" xfId="0" applyFont="1" applyFill="1" applyBorder="1" applyAlignment="1" applyProtection="1">
      <alignment horizontal="right" vertical="center"/>
      <protection locked="0"/>
    </xf>
    <xf numFmtId="0" fontId="18" fillId="3" borderId="18" xfId="0" applyFont="1" applyFill="1" applyBorder="1" applyAlignment="1" applyProtection="1">
      <alignment horizontal="center" vertical="center"/>
      <protection hidden="1"/>
    </xf>
    <xf numFmtId="164" fontId="18" fillId="3" borderId="21" xfId="0" applyNumberFormat="1" applyFont="1" applyFill="1" applyBorder="1" applyAlignment="1" applyProtection="1">
      <alignment vertical="center"/>
      <protection hidden="1"/>
    </xf>
    <xf numFmtId="0" fontId="17" fillId="0" borderId="1" xfId="0" applyFont="1" applyBorder="1" applyAlignment="1">
      <alignment horizontal="center" vertical="center"/>
    </xf>
    <xf numFmtId="164" fontId="17" fillId="0" borderId="1" xfId="0" applyNumberFormat="1" applyFont="1" applyBorder="1" applyAlignment="1" applyProtection="1">
      <alignment vertical="center"/>
      <protection hidden="1"/>
    </xf>
    <xf numFmtId="164" fontId="18" fillId="3" borderId="18" xfId="0" applyNumberFormat="1" applyFont="1" applyFill="1" applyBorder="1" applyAlignment="1" applyProtection="1">
      <alignment vertical="center"/>
      <protection hidden="1"/>
    </xf>
    <xf numFmtId="164" fontId="18" fillId="3" borderId="20" xfId="0" applyNumberFormat="1" applyFont="1" applyFill="1" applyBorder="1" applyAlignment="1" applyProtection="1">
      <alignment vertical="center"/>
      <protection hidden="1"/>
    </xf>
    <xf numFmtId="0" fontId="0" fillId="0" borderId="0" xfId="0" applyProtection="1">
      <protection locked="0"/>
    </xf>
    <xf numFmtId="49" fontId="33" fillId="0" borderId="59" xfId="0" applyNumberFormat="1" applyFont="1" applyBorder="1" applyAlignment="1" applyProtection="1">
      <alignment horizontal="center" vertical="center" wrapText="1"/>
      <protection locked="0"/>
    </xf>
    <xf numFmtId="0" fontId="33" fillId="0" borderId="59" xfId="0" applyFont="1" applyBorder="1" applyAlignment="1" applyProtection="1">
      <alignment horizontal="center" vertical="center" wrapText="1"/>
      <protection locked="0"/>
    </xf>
    <xf numFmtId="4" fontId="0" fillId="0" borderId="59" xfId="0" applyNumberFormat="1" applyBorder="1" applyAlignment="1" applyProtection="1">
      <alignment horizontal="center" vertical="center" wrapText="1"/>
      <protection locked="0"/>
    </xf>
    <xf numFmtId="49" fontId="33" fillId="0" borderId="1" xfId="0" applyNumberFormat="1" applyFont="1" applyBorder="1" applyAlignment="1" applyProtection="1">
      <alignment horizontal="center" vertical="center" wrapText="1"/>
      <protection locked="0"/>
    </xf>
    <xf numFmtId="4" fontId="0" fillId="0" borderId="1" xfId="0" applyNumberForma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9" fillId="9" borderId="13" xfId="0" applyFont="1" applyFill="1" applyBorder="1" applyAlignment="1">
      <alignment horizontal="center" vertical="center" wrapText="1"/>
    </xf>
    <xf numFmtId="0" fontId="38" fillId="9" borderId="13" xfId="0" applyFont="1" applyFill="1" applyBorder="1" applyAlignment="1">
      <alignment horizontal="center" vertical="center" wrapText="1"/>
    </xf>
    <xf numFmtId="0" fontId="38" fillId="9" borderId="16" xfId="0" applyFont="1" applyFill="1" applyBorder="1" applyAlignment="1">
      <alignment horizontal="center" vertical="center" wrapText="1"/>
    </xf>
    <xf numFmtId="0" fontId="37" fillId="0" borderId="0" xfId="0" applyFont="1" applyAlignment="1">
      <alignment vertical="center"/>
    </xf>
    <xf numFmtId="0" fontId="37" fillId="0" borderId="0" xfId="0" applyFont="1"/>
    <xf numFmtId="0" fontId="35" fillId="0" borderId="0" xfId="0" applyFont="1"/>
    <xf numFmtId="0" fontId="40" fillId="0" borderId="0" xfId="0" applyFont="1"/>
    <xf numFmtId="0" fontId="32" fillId="0" borderId="0" xfId="0" applyFont="1"/>
    <xf numFmtId="164" fontId="18" fillId="3" borderId="50" xfId="0" applyNumberFormat="1" applyFont="1" applyFill="1" applyBorder="1" applyAlignment="1" applyProtection="1">
      <alignment horizontal="right" vertical="center"/>
      <protection hidden="1"/>
    </xf>
    <xf numFmtId="164" fontId="18" fillId="3" borderId="19" xfId="0" applyNumberFormat="1" applyFont="1" applyFill="1" applyBorder="1" applyAlignment="1" applyProtection="1">
      <alignment horizontal="right" vertical="center"/>
      <protection hidden="1"/>
    </xf>
    <xf numFmtId="164" fontId="18" fillId="3" borderId="51" xfId="0" applyNumberFormat="1" applyFont="1" applyFill="1" applyBorder="1" applyAlignment="1" applyProtection="1">
      <alignment horizontal="right" vertical="center"/>
      <protection hidden="1"/>
    </xf>
    <xf numFmtId="0" fontId="17" fillId="0" borderId="1"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8" fillId="3" borderId="50" xfId="0" applyFont="1" applyFill="1" applyBorder="1" applyAlignment="1" applyProtection="1">
      <alignment horizontal="left" vertical="center"/>
      <protection hidden="1"/>
    </xf>
    <xf numFmtId="0" fontId="18" fillId="3" borderId="51" xfId="0" applyFont="1" applyFill="1" applyBorder="1" applyAlignment="1" applyProtection="1">
      <alignment horizontal="left" vertical="center"/>
      <protection hidden="1"/>
    </xf>
    <xf numFmtId="0" fontId="17" fillId="0" borderId="0" xfId="0" applyFont="1" applyAlignment="1" applyProtection="1">
      <alignment horizontal="center"/>
      <protection locked="0"/>
    </xf>
    <xf numFmtId="0" fontId="31" fillId="0" borderId="19" xfId="0" applyFont="1" applyBorder="1" applyAlignment="1" applyProtection="1">
      <alignment horizontal="left"/>
      <protection locked="0"/>
    </xf>
    <xf numFmtId="164" fontId="17" fillId="0" borderId="1" xfId="0" applyNumberFormat="1" applyFont="1" applyBorder="1" applyAlignment="1" applyProtection="1">
      <alignment horizontal="center" vertical="center"/>
      <protection locked="0"/>
    </xf>
    <xf numFmtId="164" fontId="17" fillId="0" borderId="7" xfId="0" applyNumberFormat="1" applyFont="1" applyBorder="1" applyAlignment="1" applyProtection="1">
      <alignment horizontal="center" vertical="center"/>
      <protection locked="0"/>
    </xf>
    <xf numFmtId="14" fontId="15" fillId="0" borderId="0" xfId="0" applyNumberFormat="1" applyFont="1" applyAlignment="1" applyProtection="1">
      <alignment horizontal="left"/>
      <protection locked="0"/>
    </xf>
    <xf numFmtId="0" fontId="5" fillId="6" borderId="35" xfId="0" applyFont="1" applyFill="1" applyBorder="1" applyAlignment="1" applyProtection="1">
      <alignment horizontal="left" vertical="center"/>
      <protection hidden="1"/>
    </xf>
    <xf numFmtId="0" fontId="5" fillId="6" borderId="11" xfId="0" applyFont="1" applyFill="1" applyBorder="1" applyAlignment="1" applyProtection="1">
      <alignment horizontal="left" vertical="center"/>
      <protection hidden="1"/>
    </xf>
    <xf numFmtId="0" fontId="11" fillId="6" borderId="22" xfId="0" applyFont="1" applyFill="1" applyBorder="1" applyAlignment="1" applyProtection="1">
      <alignment horizontal="left" vertical="center"/>
      <protection hidden="1"/>
    </xf>
    <xf numFmtId="0" fontId="11" fillId="6" borderId="10" xfId="0" applyFont="1" applyFill="1" applyBorder="1" applyAlignment="1" applyProtection="1">
      <alignment horizontal="left" vertical="center"/>
      <protection hidden="1"/>
    </xf>
    <xf numFmtId="0" fontId="11" fillId="6" borderId="46" xfId="0" applyFont="1" applyFill="1" applyBorder="1" applyAlignment="1" applyProtection="1">
      <alignment horizontal="left" vertical="center"/>
      <protection hidden="1"/>
    </xf>
    <xf numFmtId="0" fontId="21" fillId="0" borderId="36" xfId="0" applyFont="1" applyBorder="1" applyAlignment="1" applyProtection="1">
      <alignment horizontal="center" vertical="center"/>
      <protection hidden="1"/>
    </xf>
    <xf numFmtId="0" fontId="21" fillId="0" borderId="37" xfId="0" applyFont="1" applyBorder="1" applyAlignment="1" applyProtection="1">
      <alignment horizontal="center" vertical="center"/>
      <protection hidden="1"/>
    </xf>
    <xf numFmtId="0" fontId="21" fillId="0" borderId="38" xfId="0" applyFont="1" applyBorder="1" applyAlignment="1" applyProtection="1">
      <alignment horizontal="center" vertical="center"/>
      <protection hidden="1"/>
    </xf>
    <xf numFmtId="0" fontId="21" fillId="0" borderId="27" xfId="0" applyFont="1" applyBorder="1" applyAlignment="1" applyProtection="1">
      <alignment horizontal="left" vertical="center" wrapText="1"/>
      <protection hidden="1"/>
    </xf>
    <xf numFmtId="0" fontId="21" fillId="0" borderId="47" xfId="0" applyFont="1" applyBorder="1" applyAlignment="1" applyProtection="1">
      <alignment horizontal="left" vertical="center" wrapText="1"/>
      <protection hidden="1"/>
    </xf>
    <xf numFmtId="0" fontId="21" fillId="0" borderId="48" xfId="0" applyFont="1" applyBorder="1" applyAlignment="1" applyProtection="1">
      <alignment horizontal="left" vertical="center" wrapText="1"/>
      <protection hidden="1"/>
    </xf>
    <xf numFmtId="0" fontId="21" fillId="0" borderId="28" xfId="0" applyFont="1" applyBorder="1" applyAlignment="1" applyProtection="1">
      <alignment horizontal="left" vertical="center" wrapText="1"/>
      <protection hidden="1"/>
    </xf>
    <xf numFmtId="0" fontId="21" fillId="0" borderId="45" xfId="0" applyFont="1" applyBorder="1" applyAlignment="1" applyProtection="1">
      <alignment horizontal="left" vertical="center" wrapText="1"/>
      <protection hidden="1"/>
    </xf>
    <xf numFmtId="0" fontId="21" fillId="0" borderId="9" xfId="0" applyFont="1" applyBorder="1" applyAlignment="1" applyProtection="1">
      <alignment horizontal="left" vertical="center" wrapText="1"/>
      <protection hidden="1"/>
    </xf>
    <xf numFmtId="0" fontId="11" fillId="6" borderId="29" xfId="0" applyFont="1" applyFill="1" applyBorder="1" applyAlignment="1" applyProtection="1">
      <alignment horizontal="left" vertical="center"/>
      <protection hidden="1"/>
    </xf>
    <xf numFmtId="0" fontId="11" fillId="6" borderId="39" xfId="0" applyFont="1" applyFill="1" applyBorder="1" applyAlignment="1" applyProtection="1">
      <alignment horizontal="left" vertical="center"/>
      <protection hidden="1"/>
    </xf>
    <xf numFmtId="0" fontId="11" fillId="6" borderId="43" xfId="0" applyFont="1" applyFill="1" applyBorder="1" applyAlignment="1" applyProtection="1">
      <alignment horizontal="left" vertical="center"/>
      <protection hidden="1"/>
    </xf>
    <xf numFmtId="0" fontId="10" fillId="0" borderId="19" xfId="0" applyFont="1" applyBorder="1" applyAlignment="1">
      <alignment horizontal="right"/>
    </xf>
    <xf numFmtId="0" fontId="7" fillId="7" borderId="36" xfId="0" applyFont="1" applyFill="1" applyBorder="1" applyAlignment="1" applyProtection="1">
      <alignment horizontal="center" vertical="center" wrapText="1"/>
      <protection hidden="1"/>
    </xf>
    <xf numFmtId="0" fontId="7" fillId="7" borderId="12" xfId="0" applyFont="1" applyFill="1" applyBorder="1" applyAlignment="1" applyProtection="1">
      <alignment horizontal="center" vertical="center" wrapText="1"/>
      <protection hidden="1"/>
    </xf>
    <xf numFmtId="0" fontId="19" fillId="0" borderId="57" xfId="0" applyFont="1" applyBorder="1" applyAlignment="1">
      <alignment horizontal="center" wrapText="1"/>
    </xf>
    <xf numFmtId="0" fontId="19" fillId="0" borderId="54" xfId="0" applyFont="1" applyBorder="1" applyAlignment="1">
      <alignment horizontal="center" wrapText="1"/>
    </xf>
    <xf numFmtId="0" fontId="19" fillId="0" borderId="58" xfId="0" applyFont="1" applyBorder="1" applyAlignment="1">
      <alignment horizontal="center" wrapText="1"/>
    </xf>
    <xf numFmtId="0" fontId="30" fillId="7" borderId="27" xfId="0" applyFont="1" applyFill="1" applyBorder="1" applyAlignment="1">
      <alignment horizontal="center" vertical="center" wrapText="1"/>
    </xf>
    <xf numFmtId="0" fontId="30" fillId="7" borderId="47" xfId="0" applyFont="1" applyFill="1" applyBorder="1" applyAlignment="1">
      <alignment horizontal="center" vertical="center" wrapText="1"/>
    </xf>
    <xf numFmtId="0" fontId="30" fillId="7" borderId="31" xfId="0" applyFont="1" applyFill="1" applyBorder="1" applyAlignment="1">
      <alignment horizontal="center" vertical="center" wrapText="1"/>
    </xf>
    <xf numFmtId="0" fontId="7" fillId="7" borderId="23" xfId="0" applyFont="1" applyFill="1" applyBorder="1" applyAlignment="1" applyProtection="1">
      <alignment horizontal="center" vertical="center" wrapText="1"/>
      <protection hidden="1"/>
    </xf>
    <xf numFmtId="0" fontId="7" fillId="7" borderId="25"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wrapText="1"/>
      <protection hidden="1"/>
    </xf>
    <xf numFmtId="0" fontId="7" fillId="7" borderId="7" xfId="0" applyFont="1" applyFill="1" applyBorder="1" applyAlignment="1" applyProtection="1">
      <alignment horizontal="center" vertical="center" wrapText="1"/>
      <protection hidden="1"/>
    </xf>
    <xf numFmtId="0" fontId="7" fillId="7" borderId="50" xfId="0" applyFont="1" applyFill="1" applyBorder="1" applyAlignment="1" applyProtection="1">
      <alignment horizontal="center" vertical="center" wrapText="1"/>
      <protection hidden="1"/>
    </xf>
    <xf numFmtId="0" fontId="7" fillId="7" borderId="51" xfId="0" applyFont="1" applyFill="1" applyBorder="1" applyAlignment="1" applyProtection="1">
      <alignment horizontal="center" vertical="center" wrapText="1"/>
      <protection hidden="1"/>
    </xf>
    <xf numFmtId="0" fontId="7" fillId="7" borderId="49" xfId="0" applyFont="1" applyFill="1" applyBorder="1" applyAlignment="1" applyProtection="1">
      <alignment horizontal="center" vertical="center" wrapText="1"/>
      <protection hidden="1"/>
    </xf>
    <xf numFmtId="0" fontId="7" fillId="7" borderId="46" xfId="0" applyFont="1" applyFill="1" applyBorder="1" applyAlignment="1" applyProtection="1">
      <alignment horizontal="center" vertical="center" wrapText="1"/>
      <protection hidden="1"/>
    </xf>
    <xf numFmtId="0" fontId="7" fillId="7" borderId="21" xfId="0" applyFont="1" applyFill="1" applyBorder="1" applyAlignment="1" applyProtection="1">
      <alignment horizontal="center" vertical="center" wrapText="1"/>
      <protection hidden="1"/>
    </xf>
    <xf numFmtId="0" fontId="7" fillId="7" borderId="30" xfId="0" applyFont="1" applyFill="1" applyBorder="1" applyAlignment="1" applyProtection="1">
      <alignment horizontal="center" vertical="center" wrapText="1"/>
      <protection hidden="1"/>
    </xf>
    <xf numFmtId="0" fontId="29" fillId="4" borderId="51" xfId="0" applyFont="1" applyFill="1" applyBorder="1" applyAlignment="1" applyProtection="1">
      <alignment horizontal="center" vertical="center" wrapText="1"/>
      <protection hidden="1"/>
    </xf>
    <xf numFmtId="0" fontId="29" fillId="4" borderId="32" xfId="0" applyFont="1" applyFill="1" applyBorder="1" applyAlignment="1" applyProtection="1">
      <alignment horizontal="center" vertical="center" wrapText="1"/>
      <protection hidden="1"/>
    </xf>
    <xf numFmtId="0" fontId="10" fillId="0" borderId="0" xfId="0" applyFont="1" applyAlignment="1">
      <alignment horizontal="center"/>
    </xf>
    <xf numFmtId="0" fontId="14" fillId="8" borderId="0" xfId="0" applyFont="1" applyFill="1" applyAlignment="1">
      <alignment horizontal="center" vertical="center" wrapText="1"/>
    </xf>
    <xf numFmtId="0" fontId="17" fillId="0" borderId="0" xfId="0" applyFont="1" applyAlignment="1">
      <alignment horizontal="left" wrapText="1"/>
    </xf>
    <xf numFmtId="0" fontId="17" fillId="0" borderId="0" xfId="0" applyFont="1" applyAlignment="1" applyProtection="1">
      <alignment horizontal="left" wrapText="1"/>
      <protection locked="0"/>
    </xf>
    <xf numFmtId="0" fontId="18" fillId="0" borderId="23" xfId="0" applyFont="1" applyBorder="1" applyAlignment="1">
      <alignment horizontal="left"/>
    </xf>
    <xf numFmtId="0" fontId="18" fillId="0" borderId="6" xfId="0" applyFont="1" applyBorder="1" applyAlignment="1">
      <alignment horizontal="left"/>
    </xf>
    <xf numFmtId="0" fontId="18" fillId="0" borderId="48"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24" xfId="0" applyFont="1" applyBorder="1" applyAlignment="1">
      <alignment horizontal="left"/>
    </xf>
    <xf numFmtId="0" fontId="18" fillId="0" borderId="1" xfId="0" applyFont="1" applyBorder="1" applyAlignment="1">
      <alignment horizontal="left"/>
    </xf>
    <xf numFmtId="0" fontId="18" fillId="0" borderId="9"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17" xfId="0" applyFont="1" applyBorder="1" applyAlignment="1" applyProtection="1">
      <alignment horizontal="left" vertical="top"/>
      <protection locked="0"/>
    </xf>
    <xf numFmtId="0" fontId="18" fillId="0" borderId="29" xfId="0" applyFont="1" applyBorder="1" applyAlignment="1">
      <alignment horizontal="left"/>
    </xf>
    <xf numFmtId="0" fontId="18" fillId="0" borderId="43" xfId="0" applyFont="1" applyBorder="1" applyAlignment="1">
      <alignment horizontal="left"/>
    </xf>
    <xf numFmtId="0" fontId="18" fillId="0" borderId="26" xfId="0" applyFont="1" applyBorder="1" applyAlignment="1">
      <alignment horizontal="left"/>
    </xf>
    <xf numFmtId="0" fontId="18" fillId="0" borderId="2" xfId="0" applyFont="1" applyBorder="1" applyAlignment="1">
      <alignment horizontal="left"/>
    </xf>
    <xf numFmtId="0" fontId="18" fillId="0" borderId="52"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12" xfId="0" applyFont="1" applyBorder="1" applyAlignment="1" applyProtection="1">
      <alignment horizontal="left" vertical="top"/>
      <protection locked="0"/>
    </xf>
    <xf numFmtId="0" fontId="19" fillId="0" borderId="40"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20" fillId="0" borderId="18" xfId="0" applyFont="1" applyBorder="1" applyAlignment="1" applyProtection="1">
      <alignment horizontal="center" vertical="center" wrapText="1"/>
      <protection locked="0"/>
    </xf>
    <xf numFmtId="0" fontId="20" fillId="0" borderId="53" xfId="0" applyFont="1" applyBorder="1" applyAlignment="1" applyProtection="1">
      <alignment horizontal="center" vertical="center" wrapText="1"/>
      <protection locked="0"/>
    </xf>
    <xf numFmtId="0" fontId="34" fillId="0" borderId="23" xfId="0" applyFont="1" applyBorder="1" applyAlignment="1">
      <alignment horizontal="left" vertical="center"/>
    </xf>
    <xf numFmtId="0" fontId="34" fillId="0" borderId="3" xfId="0" applyFont="1" applyBorder="1" applyAlignment="1">
      <alignment horizontal="left" vertical="center"/>
    </xf>
    <xf numFmtId="0" fontId="34" fillId="0" borderId="25" xfId="0" applyFont="1" applyBorder="1" applyAlignment="1">
      <alignment horizontal="left" vertical="center"/>
    </xf>
    <xf numFmtId="0" fontId="34" fillId="0" borderId="12" xfId="0" applyFont="1" applyBorder="1" applyAlignment="1">
      <alignment horizontal="left" vertical="center"/>
    </xf>
    <xf numFmtId="0" fontId="36" fillId="0" borderId="0" xfId="0" applyFont="1" applyAlignment="1">
      <alignment horizontal="center" vertical="center"/>
    </xf>
    <xf numFmtId="0" fontId="0" fillId="0" borderId="11" xfId="0" applyBorder="1" applyAlignment="1" applyProtection="1">
      <alignment horizontal="left"/>
      <protection locked="0"/>
    </xf>
    <xf numFmtId="0" fontId="0" fillId="0" borderId="15" xfId="0" applyBorder="1" applyAlignment="1" applyProtection="1">
      <alignment horizontal="left"/>
      <protection locked="0"/>
    </xf>
  </cellXfs>
  <cellStyles count="2">
    <cellStyle name="Normální 3" xfId="1" xr:uid="{00000000-0005-0000-0000-000000000000}"/>
    <cellStyle name="Standard" xfId="0" builtinId="0"/>
  </cellStyles>
  <dxfs count="3">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295275</xdr:colOff>
      <xdr:row>3</xdr:row>
      <xdr:rowOff>0</xdr:rowOff>
    </xdr:to>
    <xdr:pic>
      <xdr:nvPicPr>
        <xdr:cNvPr id="7195" name="Obrázek 1" descr="Ein Bild, das Text, Screenshot, Schrift, Electric Blue (Farbe) enthält.&#10;&#10;Automatisch generierte Beschreibung">
          <a:extLst>
            <a:ext uri="{FF2B5EF4-FFF2-40B4-BE49-F238E27FC236}">
              <a16:creationId xmlns:a16="http://schemas.microsoft.com/office/drawing/2014/main" id="{F0A60A41-45CF-A2EC-55BF-47CF009AE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4476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4</xdr:row>
      <xdr:rowOff>131930</xdr:rowOff>
    </xdr:to>
    <xdr:pic>
      <xdr:nvPicPr>
        <xdr:cNvPr id="6" name="Obrázek 1" descr="Ein Bild, das Text, Screenshot, Schrift, Electric Blue (Farbe) enthält.&#10;&#10;Automatisch generierte Beschreibung">
          <a:extLst>
            <a:ext uri="{FF2B5EF4-FFF2-40B4-BE49-F238E27FC236}">
              <a16:creationId xmlns:a16="http://schemas.microsoft.com/office/drawing/2014/main" id="{E394D381-D819-4067-BB5E-39562405A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00475" cy="1132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R14:R16" totalsRowShown="0" headerRowDxfId="2" dataDxfId="1">
  <autoFilter ref="R14:R16" xr:uid="{00000000-0009-0000-0100-000001000000}"/>
  <tableColumns count="1">
    <tableColumn id="1" xr3:uid="{00000000-0010-0000-0000-000001000000}" name="DPH" dataDxfId="0"/>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1"/>
  <sheetViews>
    <sheetView zoomScale="70" zoomScaleNormal="70" workbookViewId="0">
      <selection activeCell="L56" sqref="L56"/>
    </sheetView>
  </sheetViews>
  <sheetFormatPr baseColWidth="10" defaultColWidth="9.109375" defaultRowHeight="13.2" x14ac:dyDescent="0.25"/>
  <cols>
    <col min="1" max="1" width="7.109375" style="1" customWidth="1"/>
    <col min="2" max="2" width="34.33203125" style="1" customWidth="1"/>
    <col min="3" max="3" width="21.44140625" style="1" customWidth="1"/>
    <col min="4" max="4" width="14.6640625" style="1" customWidth="1"/>
    <col min="5" max="7" width="11.33203125" style="1" customWidth="1"/>
    <col min="8" max="8" width="19.5546875" style="1" customWidth="1"/>
    <col min="9" max="14" width="17.44140625" style="1" customWidth="1"/>
    <col min="15" max="15" width="19.44140625" style="1" bestFit="1" customWidth="1"/>
    <col min="16" max="17" width="36.5546875" style="1" customWidth="1"/>
    <col min="18" max="18" width="14.44140625" style="1" hidden="1" customWidth="1"/>
    <col min="19" max="16384" width="9.109375" style="1"/>
  </cols>
  <sheetData>
    <row r="1" spans="1:18" s="19" customFormat="1" ht="15.6" customHeight="1" x14ac:dyDescent="0.25">
      <c r="D1" s="174" t="s">
        <v>43</v>
      </c>
      <c r="E1" s="174"/>
      <c r="F1" s="174"/>
      <c r="G1" s="174"/>
      <c r="H1" s="174"/>
      <c r="I1" s="174"/>
      <c r="J1" s="174"/>
      <c r="K1" s="174"/>
      <c r="L1" s="174"/>
      <c r="M1" s="174"/>
      <c r="N1" s="174"/>
      <c r="O1" s="174"/>
      <c r="P1" s="174"/>
      <c r="Q1" s="27"/>
      <c r="R1" s="27"/>
    </row>
    <row r="2" spans="1:18" s="19" customFormat="1" ht="12.75" customHeight="1" x14ac:dyDescent="0.25">
      <c r="D2" s="174"/>
      <c r="E2" s="174"/>
      <c r="F2" s="174"/>
      <c r="G2" s="174"/>
      <c r="H2" s="174"/>
      <c r="I2" s="174"/>
      <c r="J2" s="174"/>
      <c r="K2" s="174"/>
      <c r="L2" s="174"/>
      <c r="M2" s="174"/>
      <c r="N2" s="174"/>
      <c r="O2" s="174"/>
      <c r="P2" s="174"/>
    </row>
    <row r="3" spans="1:18" s="19" customFormat="1" ht="77.25" customHeight="1" x14ac:dyDescent="0.25">
      <c r="A3" s="28"/>
      <c r="B3" s="29"/>
      <c r="C3" s="29"/>
      <c r="D3" s="174"/>
      <c r="E3" s="174"/>
      <c r="F3" s="174"/>
      <c r="G3" s="174"/>
      <c r="H3" s="174"/>
      <c r="I3" s="174"/>
      <c r="J3" s="174"/>
      <c r="K3" s="174"/>
      <c r="L3" s="174"/>
      <c r="M3" s="174"/>
      <c r="N3" s="174"/>
      <c r="O3" s="174"/>
      <c r="P3" s="174"/>
    </row>
    <row r="4" spans="1:18" s="19" customFormat="1" ht="34.5" customHeight="1" x14ac:dyDescent="0.25">
      <c r="A4" s="175" t="s">
        <v>91</v>
      </c>
      <c r="B4" s="175"/>
      <c r="C4" s="175"/>
      <c r="D4" s="175"/>
      <c r="E4" s="175"/>
      <c r="F4" s="175"/>
      <c r="G4" s="175"/>
      <c r="H4" s="175"/>
      <c r="I4" s="175"/>
      <c r="J4" s="175"/>
      <c r="K4" s="175"/>
      <c r="L4" s="175"/>
      <c r="M4" s="175"/>
      <c r="N4" s="175"/>
      <c r="O4" s="175"/>
      <c r="P4" s="175"/>
    </row>
    <row r="5" spans="1:18" ht="14.25" customHeight="1" thickBot="1" x14ac:dyDescent="0.3">
      <c r="A5" s="176"/>
      <c r="B5" s="176"/>
      <c r="C5" s="176"/>
      <c r="D5" s="176"/>
      <c r="E5" s="176"/>
      <c r="F5" s="176"/>
      <c r="G5" s="176"/>
      <c r="H5" s="176"/>
      <c r="I5" s="176"/>
      <c r="J5" s="176"/>
      <c r="K5" s="176"/>
      <c r="L5" s="176"/>
      <c r="M5" s="176"/>
      <c r="N5" s="176"/>
      <c r="O5" s="176"/>
      <c r="P5" s="176"/>
    </row>
    <row r="6" spans="1:18" ht="20.100000000000001" customHeight="1" x14ac:dyDescent="0.3">
      <c r="A6" s="177" t="s">
        <v>44</v>
      </c>
      <c r="B6" s="178"/>
      <c r="C6" s="179"/>
      <c r="D6" s="180"/>
      <c r="E6" s="180"/>
      <c r="F6" s="180"/>
      <c r="G6" s="180"/>
      <c r="H6" s="181"/>
      <c r="I6" s="2"/>
      <c r="J6" s="2"/>
      <c r="K6" s="2"/>
      <c r="L6" s="2"/>
      <c r="M6" s="2"/>
      <c r="N6" s="2"/>
      <c r="O6" s="2"/>
      <c r="P6" s="2"/>
      <c r="Q6" s="2"/>
    </row>
    <row r="7" spans="1:18" ht="20.100000000000001" customHeight="1" x14ac:dyDescent="0.25">
      <c r="A7" s="182" t="s">
        <v>45</v>
      </c>
      <c r="B7" s="183"/>
      <c r="C7" s="184"/>
      <c r="D7" s="185"/>
      <c r="E7" s="185"/>
      <c r="F7" s="185"/>
      <c r="G7" s="185"/>
      <c r="H7" s="186"/>
      <c r="I7" s="2"/>
      <c r="J7" s="2"/>
      <c r="K7" s="2"/>
      <c r="L7" s="2"/>
      <c r="M7" s="2"/>
      <c r="N7" s="2"/>
      <c r="O7" s="2"/>
      <c r="P7" s="2"/>
      <c r="Q7" s="2"/>
    </row>
    <row r="8" spans="1:18" ht="20.100000000000001" customHeight="1" thickBot="1" x14ac:dyDescent="0.3">
      <c r="A8" s="189" t="s">
        <v>90</v>
      </c>
      <c r="B8" s="190"/>
      <c r="C8" s="191"/>
      <c r="D8" s="192"/>
      <c r="E8" s="192"/>
      <c r="F8" s="192"/>
      <c r="G8" s="192"/>
      <c r="H8" s="193"/>
      <c r="I8" s="2"/>
      <c r="J8" s="2"/>
      <c r="K8" s="2"/>
      <c r="L8" s="2"/>
      <c r="M8" s="2"/>
      <c r="N8" s="2"/>
      <c r="O8" s="2"/>
      <c r="P8" s="2"/>
      <c r="Q8" s="2"/>
    </row>
    <row r="9" spans="1:18" ht="20.100000000000001" customHeight="1" thickBot="1" x14ac:dyDescent="0.35">
      <c r="A9" s="187" t="s">
        <v>46</v>
      </c>
      <c r="B9" s="188"/>
      <c r="C9" s="42" t="s">
        <v>86</v>
      </c>
      <c r="D9" s="194"/>
      <c r="E9" s="195"/>
      <c r="F9" s="195"/>
      <c r="G9" s="195"/>
      <c r="H9" s="195"/>
      <c r="I9" s="158" t="s">
        <v>47</v>
      </c>
      <c r="J9" s="159"/>
      <c r="K9" s="159"/>
      <c r="L9" s="159"/>
      <c r="M9" s="159"/>
      <c r="N9" s="160"/>
      <c r="O9" s="3"/>
      <c r="P9" s="3"/>
      <c r="Q9" s="3"/>
    </row>
    <row r="10" spans="1:18" ht="28.5" hidden="1" customHeight="1" thickBot="1" x14ac:dyDescent="0.3">
      <c r="A10" s="196" t="s">
        <v>1</v>
      </c>
      <c r="B10" s="197"/>
      <c r="C10" s="4">
        <v>1</v>
      </c>
      <c r="D10" s="2"/>
      <c r="E10" s="5"/>
      <c r="F10" s="5"/>
      <c r="G10" s="5"/>
      <c r="H10" s="5"/>
      <c r="I10" s="155" t="s">
        <v>3</v>
      </c>
      <c r="J10" s="156"/>
      <c r="K10" s="156"/>
      <c r="L10" s="156"/>
      <c r="M10" s="156"/>
      <c r="N10" s="157"/>
      <c r="O10" s="6"/>
      <c r="P10" s="5"/>
      <c r="Q10" s="5"/>
    </row>
    <row r="11" spans="1:18" s="11" customFormat="1" ht="50.25" customHeight="1" thickBot="1" x14ac:dyDescent="0.3">
      <c r="A11" s="7"/>
      <c r="B11" s="7"/>
      <c r="C11" s="8"/>
      <c r="D11" s="9"/>
      <c r="E11" s="10"/>
      <c r="F11" s="10"/>
      <c r="G11" s="10"/>
      <c r="H11" s="10"/>
      <c r="I11" s="85" t="s">
        <v>89</v>
      </c>
      <c r="J11" s="84" t="s">
        <v>89</v>
      </c>
      <c r="K11" s="84" t="s">
        <v>89</v>
      </c>
      <c r="L11" s="84" t="s">
        <v>89</v>
      </c>
      <c r="M11" s="84" t="s">
        <v>89</v>
      </c>
      <c r="N11" s="87" t="s">
        <v>89</v>
      </c>
      <c r="O11" s="2"/>
      <c r="P11" s="10"/>
      <c r="Q11" s="10"/>
    </row>
    <row r="12" spans="1:18" s="11" customFormat="1" ht="72" customHeight="1" thickBot="1" x14ac:dyDescent="0.3">
      <c r="A12" s="161" t="s">
        <v>48</v>
      </c>
      <c r="B12" s="165" t="s">
        <v>87</v>
      </c>
      <c r="C12" s="166"/>
      <c r="D12" s="165" t="s">
        <v>49</v>
      </c>
      <c r="E12" s="166"/>
      <c r="F12" s="163" t="s">
        <v>88</v>
      </c>
      <c r="G12" s="163" t="s">
        <v>50</v>
      </c>
      <c r="H12" s="153" t="s">
        <v>51</v>
      </c>
      <c r="I12" s="86"/>
      <c r="J12" s="82"/>
      <c r="K12" s="82"/>
      <c r="L12" s="82"/>
      <c r="M12" s="82"/>
      <c r="N12" s="83"/>
      <c r="O12" s="171" t="s">
        <v>52</v>
      </c>
      <c r="P12" s="169" t="s">
        <v>92</v>
      </c>
      <c r="Q12" s="169" t="s">
        <v>2</v>
      </c>
    </row>
    <row r="13" spans="1:18" ht="15" customHeight="1" thickBot="1" x14ac:dyDescent="0.3">
      <c r="A13" s="162"/>
      <c r="B13" s="167"/>
      <c r="C13" s="168"/>
      <c r="D13" s="167"/>
      <c r="E13" s="168"/>
      <c r="F13" s="164"/>
      <c r="G13" s="164"/>
      <c r="H13" s="154"/>
      <c r="I13" s="79" t="s">
        <v>53</v>
      </c>
      <c r="J13" s="80" t="s">
        <v>54</v>
      </c>
      <c r="K13" s="80" t="s">
        <v>55</v>
      </c>
      <c r="L13" s="80" t="s">
        <v>56</v>
      </c>
      <c r="M13" s="80" t="s">
        <v>57</v>
      </c>
      <c r="N13" s="81" t="s">
        <v>58</v>
      </c>
      <c r="O13" s="172"/>
      <c r="P13" s="170"/>
      <c r="Q13" s="170"/>
    </row>
    <row r="14" spans="1:18" ht="21" customHeight="1" thickBot="1" x14ac:dyDescent="0.3">
      <c r="A14" s="102">
        <v>1</v>
      </c>
      <c r="B14" s="128" t="s">
        <v>59</v>
      </c>
      <c r="C14" s="129"/>
      <c r="D14" s="123" t="s">
        <v>60</v>
      </c>
      <c r="E14" s="124"/>
      <c r="F14" s="124"/>
      <c r="G14" s="125"/>
      <c r="H14" s="103">
        <f>SUM(H15:H39)</f>
        <v>0</v>
      </c>
      <c r="I14" s="106">
        <f t="shared" ref="I14:O14" si="0">SUM(I15:I39)</f>
        <v>0</v>
      </c>
      <c r="J14" s="107">
        <f t="shared" si="0"/>
        <v>0</v>
      </c>
      <c r="K14" s="107">
        <f t="shared" si="0"/>
        <v>0</v>
      </c>
      <c r="L14" s="107">
        <f t="shared" si="0"/>
        <v>0</v>
      </c>
      <c r="M14" s="107">
        <f t="shared" si="0"/>
        <v>0</v>
      </c>
      <c r="N14" s="103">
        <f t="shared" si="0"/>
        <v>0</v>
      </c>
      <c r="O14" s="25">
        <f t="shared" si="0"/>
        <v>0</v>
      </c>
      <c r="P14" s="88"/>
      <c r="Q14" s="88"/>
      <c r="R14" s="1" t="s">
        <v>9</v>
      </c>
    </row>
    <row r="15" spans="1:18" x14ac:dyDescent="0.25">
      <c r="A15" s="104" t="s">
        <v>11</v>
      </c>
      <c r="B15" s="126"/>
      <c r="C15" s="126"/>
      <c r="D15" s="132"/>
      <c r="E15" s="132"/>
      <c r="F15" s="47"/>
      <c r="G15" s="12"/>
      <c r="H15" s="105">
        <f>SUM(D15*G15)</f>
        <v>0</v>
      </c>
      <c r="I15" s="54"/>
      <c r="J15" s="54"/>
      <c r="K15" s="54"/>
      <c r="L15" s="54"/>
      <c r="M15" s="54"/>
      <c r="N15" s="54"/>
      <c r="O15" s="89">
        <f>SUM(I15:N15)</f>
        <v>0</v>
      </c>
      <c r="P15" s="90"/>
      <c r="Q15" s="91"/>
      <c r="R15" s="1" t="s">
        <v>69</v>
      </c>
    </row>
    <row r="16" spans="1:18" x14ac:dyDescent="0.25">
      <c r="A16" s="37" t="s">
        <v>12</v>
      </c>
      <c r="B16" s="126"/>
      <c r="C16" s="126"/>
      <c r="D16" s="132"/>
      <c r="E16" s="132"/>
      <c r="F16" s="47"/>
      <c r="G16" s="12"/>
      <c r="H16" s="52">
        <f t="shared" ref="H16:H39" si="1">SUM(D16*G16)</f>
        <v>0</v>
      </c>
      <c r="I16" s="54"/>
      <c r="J16" s="54"/>
      <c r="K16" s="54"/>
      <c r="L16" s="54"/>
      <c r="M16" s="54"/>
      <c r="N16" s="54"/>
      <c r="O16" s="89">
        <f t="shared" ref="O16:O39" si="2">SUM(I16:N16)</f>
        <v>0</v>
      </c>
      <c r="P16" s="92"/>
      <c r="Q16" s="49"/>
      <c r="R16" s="1" t="s">
        <v>70</v>
      </c>
    </row>
    <row r="17" spans="1:25" x14ac:dyDescent="0.25">
      <c r="A17" s="37" t="s">
        <v>13</v>
      </c>
      <c r="B17" s="126"/>
      <c r="C17" s="126"/>
      <c r="D17" s="132"/>
      <c r="E17" s="132"/>
      <c r="F17" s="47"/>
      <c r="G17" s="12"/>
      <c r="H17" s="52">
        <f t="shared" si="1"/>
        <v>0</v>
      </c>
      <c r="I17" s="54"/>
      <c r="J17" s="54"/>
      <c r="K17" s="54"/>
      <c r="L17" s="54"/>
      <c r="M17" s="54"/>
      <c r="N17" s="54"/>
      <c r="O17" s="89">
        <f t="shared" si="2"/>
        <v>0</v>
      </c>
      <c r="P17" s="92"/>
      <c r="Q17" s="49"/>
    </row>
    <row r="18" spans="1:25" x14ac:dyDescent="0.25">
      <c r="A18" s="37" t="s">
        <v>14</v>
      </c>
      <c r="B18" s="126"/>
      <c r="C18" s="126"/>
      <c r="D18" s="132"/>
      <c r="E18" s="132"/>
      <c r="F18" s="47"/>
      <c r="G18" s="12"/>
      <c r="H18" s="52">
        <f t="shared" si="1"/>
        <v>0</v>
      </c>
      <c r="I18" s="54"/>
      <c r="J18" s="54"/>
      <c r="K18" s="54"/>
      <c r="L18" s="54"/>
      <c r="M18" s="54"/>
      <c r="N18" s="54"/>
      <c r="O18" s="89">
        <f t="shared" si="2"/>
        <v>0</v>
      </c>
      <c r="P18" s="92"/>
      <c r="Q18" s="49"/>
    </row>
    <row r="19" spans="1:25" x14ac:dyDescent="0.25">
      <c r="A19" s="37" t="s">
        <v>15</v>
      </c>
      <c r="B19" s="126"/>
      <c r="C19" s="126"/>
      <c r="D19" s="132"/>
      <c r="E19" s="132"/>
      <c r="F19" s="47"/>
      <c r="G19" s="12"/>
      <c r="H19" s="52">
        <f t="shared" si="1"/>
        <v>0</v>
      </c>
      <c r="I19" s="54"/>
      <c r="J19" s="54"/>
      <c r="K19" s="54"/>
      <c r="L19" s="54"/>
      <c r="M19" s="54"/>
      <c r="N19" s="54"/>
      <c r="O19" s="89">
        <f t="shared" si="2"/>
        <v>0</v>
      </c>
      <c r="P19" s="92"/>
      <c r="Q19" s="49"/>
    </row>
    <row r="20" spans="1:25" x14ac:dyDescent="0.25">
      <c r="A20" s="37" t="s">
        <v>16</v>
      </c>
      <c r="B20" s="126"/>
      <c r="C20" s="126"/>
      <c r="D20" s="132"/>
      <c r="E20" s="132"/>
      <c r="F20" s="47"/>
      <c r="G20" s="12"/>
      <c r="H20" s="52">
        <f t="shared" si="1"/>
        <v>0</v>
      </c>
      <c r="I20" s="54"/>
      <c r="J20" s="54"/>
      <c r="K20" s="54"/>
      <c r="L20" s="54"/>
      <c r="M20" s="54"/>
      <c r="N20" s="54"/>
      <c r="O20" s="89">
        <f t="shared" si="2"/>
        <v>0</v>
      </c>
      <c r="P20" s="92"/>
      <c r="Q20" s="49"/>
      <c r="R20" s="63"/>
      <c r="S20" s="63"/>
      <c r="T20" s="63"/>
      <c r="U20" s="63"/>
      <c r="V20" s="63"/>
      <c r="W20" s="63"/>
      <c r="X20" s="63"/>
      <c r="Y20" s="63"/>
    </row>
    <row r="21" spans="1:25" x14ac:dyDescent="0.25">
      <c r="A21" s="37" t="s">
        <v>17</v>
      </c>
      <c r="B21" s="126"/>
      <c r="C21" s="126"/>
      <c r="D21" s="132"/>
      <c r="E21" s="132"/>
      <c r="F21" s="47"/>
      <c r="G21" s="12"/>
      <c r="H21" s="52">
        <f t="shared" si="1"/>
        <v>0</v>
      </c>
      <c r="I21" s="54"/>
      <c r="J21" s="54"/>
      <c r="K21" s="54"/>
      <c r="L21" s="54"/>
      <c r="M21" s="54"/>
      <c r="N21" s="54"/>
      <c r="O21" s="89">
        <f t="shared" si="2"/>
        <v>0</v>
      </c>
      <c r="P21" s="92"/>
      <c r="Q21" s="49"/>
    </row>
    <row r="22" spans="1:25" x14ac:dyDescent="0.25">
      <c r="A22" s="37" t="s">
        <v>18</v>
      </c>
      <c r="B22" s="126"/>
      <c r="C22" s="126"/>
      <c r="D22" s="132"/>
      <c r="E22" s="132"/>
      <c r="F22" s="47"/>
      <c r="G22" s="12"/>
      <c r="H22" s="52">
        <f t="shared" si="1"/>
        <v>0</v>
      </c>
      <c r="I22" s="54"/>
      <c r="J22" s="54"/>
      <c r="K22" s="54"/>
      <c r="L22" s="54"/>
      <c r="M22" s="54"/>
      <c r="N22" s="54"/>
      <c r="O22" s="89">
        <f t="shared" si="2"/>
        <v>0</v>
      </c>
      <c r="P22" s="92"/>
      <c r="Q22" s="49"/>
    </row>
    <row r="23" spans="1:25" x14ac:dyDescent="0.25">
      <c r="A23" s="37" t="s">
        <v>19</v>
      </c>
      <c r="B23" s="126"/>
      <c r="C23" s="126"/>
      <c r="D23" s="132"/>
      <c r="E23" s="132"/>
      <c r="F23" s="47"/>
      <c r="G23" s="12"/>
      <c r="H23" s="52">
        <f t="shared" si="1"/>
        <v>0</v>
      </c>
      <c r="I23" s="54"/>
      <c r="J23" s="54"/>
      <c r="K23" s="54"/>
      <c r="L23" s="54"/>
      <c r="M23" s="54"/>
      <c r="N23" s="54"/>
      <c r="O23" s="89">
        <f t="shared" si="2"/>
        <v>0</v>
      </c>
      <c r="P23" s="92"/>
      <c r="Q23" s="49"/>
    </row>
    <row r="24" spans="1:25" x14ac:dyDescent="0.25">
      <c r="A24" s="37" t="s">
        <v>20</v>
      </c>
      <c r="B24" s="126"/>
      <c r="C24" s="126"/>
      <c r="D24" s="132"/>
      <c r="E24" s="132"/>
      <c r="F24" s="47"/>
      <c r="G24" s="12"/>
      <c r="H24" s="52">
        <f t="shared" si="1"/>
        <v>0</v>
      </c>
      <c r="I24" s="54"/>
      <c r="J24" s="54"/>
      <c r="K24" s="54"/>
      <c r="L24" s="54"/>
      <c r="M24" s="54"/>
      <c r="N24" s="54"/>
      <c r="O24" s="89">
        <f t="shared" si="2"/>
        <v>0</v>
      </c>
      <c r="P24" s="92"/>
      <c r="Q24" s="49"/>
    </row>
    <row r="25" spans="1:25" x14ac:dyDescent="0.25">
      <c r="A25" s="37" t="s">
        <v>21</v>
      </c>
      <c r="B25" s="126"/>
      <c r="C25" s="126"/>
      <c r="D25" s="132"/>
      <c r="E25" s="132"/>
      <c r="F25" s="47"/>
      <c r="G25" s="12"/>
      <c r="H25" s="52">
        <f t="shared" si="1"/>
        <v>0</v>
      </c>
      <c r="I25" s="54"/>
      <c r="J25" s="54"/>
      <c r="K25" s="54"/>
      <c r="L25" s="54"/>
      <c r="M25" s="54"/>
      <c r="N25" s="54"/>
      <c r="O25" s="89">
        <f t="shared" si="2"/>
        <v>0</v>
      </c>
      <c r="P25" s="92"/>
      <c r="Q25" s="49"/>
    </row>
    <row r="26" spans="1:25" x14ac:dyDescent="0.25">
      <c r="A26" s="37" t="s">
        <v>22</v>
      </c>
      <c r="B26" s="126"/>
      <c r="C26" s="126"/>
      <c r="D26" s="132"/>
      <c r="E26" s="132"/>
      <c r="F26" s="47"/>
      <c r="G26" s="12"/>
      <c r="H26" s="52">
        <f t="shared" si="1"/>
        <v>0</v>
      </c>
      <c r="I26" s="54"/>
      <c r="J26" s="54"/>
      <c r="K26" s="54"/>
      <c r="L26" s="54"/>
      <c r="M26" s="54"/>
      <c r="N26" s="54"/>
      <c r="O26" s="89">
        <f t="shared" si="2"/>
        <v>0</v>
      </c>
      <c r="P26" s="92"/>
      <c r="Q26" s="49"/>
    </row>
    <row r="27" spans="1:25" x14ac:dyDescent="0.25">
      <c r="A27" s="37" t="s">
        <v>23</v>
      </c>
      <c r="B27" s="126"/>
      <c r="C27" s="126"/>
      <c r="D27" s="132"/>
      <c r="E27" s="132"/>
      <c r="F27" s="47"/>
      <c r="G27" s="12"/>
      <c r="H27" s="52">
        <f t="shared" si="1"/>
        <v>0</v>
      </c>
      <c r="I27" s="54"/>
      <c r="J27" s="54"/>
      <c r="K27" s="54"/>
      <c r="L27" s="54"/>
      <c r="M27" s="54"/>
      <c r="N27" s="54"/>
      <c r="O27" s="89">
        <f t="shared" si="2"/>
        <v>0</v>
      </c>
      <c r="P27" s="92"/>
      <c r="Q27" s="49"/>
    </row>
    <row r="28" spans="1:25" ht="15" customHeight="1" x14ac:dyDescent="0.25">
      <c r="A28" s="38" t="s">
        <v>24</v>
      </c>
      <c r="B28" s="126"/>
      <c r="C28" s="126"/>
      <c r="D28" s="132"/>
      <c r="E28" s="132"/>
      <c r="F28" s="47"/>
      <c r="G28" s="12"/>
      <c r="H28" s="52">
        <f t="shared" si="1"/>
        <v>0</v>
      </c>
      <c r="I28" s="54"/>
      <c r="J28" s="54"/>
      <c r="K28" s="54"/>
      <c r="L28" s="54"/>
      <c r="M28" s="54"/>
      <c r="N28" s="54"/>
      <c r="O28" s="89">
        <f t="shared" si="2"/>
        <v>0</v>
      </c>
      <c r="P28" s="92"/>
      <c r="Q28" s="49"/>
    </row>
    <row r="29" spans="1:25" ht="15" customHeight="1" x14ac:dyDescent="0.25">
      <c r="A29" s="37" t="s">
        <v>25</v>
      </c>
      <c r="B29" s="126"/>
      <c r="C29" s="126"/>
      <c r="D29" s="132"/>
      <c r="E29" s="132"/>
      <c r="F29" s="47"/>
      <c r="G29" s="12"/>
      <c r="H29" s="52">
        <f t="shared" si="1"/>
        <v>0</v>
      </c>
      <c r="I29" s="54"/>
      <c r="J29" s="54"/>
      <c r="K29" s="54"/>
      <c r="L29" s="54"/>
      <c r="M29" s="54"/>
      <c r="N29" s="54"/>
      <c r="O29" s="89">
        <f t="shared" si="2"/>
        <v>0</v>
      </c>
      <c r="P29" s="92"/>
      <c r="Q29" s="49"/>
    </row>
    <row r="30" spans="1:25" ht="15" customHeight="1" x14ac:dyDescent="0.25">
      <c r="A30" s="37" t="s">
        <v>26</v>
      </c>
      <c r="B30" s="126"/>
      <c r="C30" s="126"/>
      <c r="D30" s="132"/>
      <c r="E30" s="132"/>
      <c r="F30" s="47"/>
      <c r="G30" s="12"/>
      <c r="H30" s="52">
        <f t="shared" si="1"/>
        <v>0</v>
      </c>
      <c r="I30" s="54"/>
      <c r="J30" s="54"/>
      <c r="K30" s="54"/>
      <c r="L30" s="54"/>
      <c r="M30" s="54"/>
      <c r="N30" s="54"/>
      <c r="O30" s="89">
        <f t="shared" si="2"/>
        <v>0</v>
      </c>
      <c r="P30" s="92"/>
      <c r="Q30" s="49"/>
    </row>
    <row r="31" spans="1:25" ht="15" customHeight="1" x14ac:dyDescent="0.25">
      <c r="A31" s="37" t="s">
        <v>27</v>
      </c>
      <c r="B31" s="126"/>
      <c r="C31" s="126"/>
      <c r="D31" s="132"/>
      <c r="E31" s="132"/>
      <c r="F31" s="47"/>
      <c r="G31" s="12"/>
      <c r="H31" s="52">
        <f t="shared" si="1"/>
        <v>0</v>
      </c>
      <c r="I31" s="54"/>
      <c r="J31" s="54"/>
      <c r="K31" s="54"/>
      <c r="L31" s="54"/>
      <c r="M31" s="54"/>
      <c r="N31" s="54"/>
      <c r="O31" s="89">
        <f t="shared" si="2"/>
        <v>0</v>
      </c>
      <c r="P31" s="92"/>
      <c r="Q31" s="49"/>
    </row>
    <row r="32" spans="1:25" ht="15" customHeight="1" x14ac:dyDescent="0.25">
      <c r="A32" s="37" t="s">
        <v>71</v>
      </c>
      <c r="B32" s="126"/>
      <c r="C32" s="126"/>
      <c r="D32" s="132"/>
      <c r="E32" s="132"/>
      <c r="F32" s="47"/>
      <c r="G32" s="12"/>
      <c r="H32" s="52">
        <f t="shared" si="1"/>
        <v>0</v>
      </c>
      <c r="I32" s="54"/>
      <c r="J32" s="54"/>
      <c r="K32" s="54"/>
      <c r="L32" s="54"/>
      <c r="M32" s="54"/>
      <c r="N32" s="54"/>
      <c r="O32" s="89">
        <f t="shared" si="2"/>
        <v>0</v>
      </c>
      <c r="P32" s="92"/>
      <c r="Q32" s="49"/>
    </row>
    <row r="33" spans="1:17" ht="15" customHeight="1" x14ac:dyDescent="0.25">
      <c r="A33" s="37" t="s">
        <v>72</v>
      </c>
      <c r="B33" s="126"/>
      <c r="C33" s="126"/>
      <c r="D33" s="132"/>
      <c r="E33" s="132"/>
      <c r="F33" s="47"/>
      <c r="G33" s="12"/>
      <c r="H33" s="52">
        <f t="shared" si="1"/>
        <v>0</v>
      </c>
      <c r="I33" s="54"/>
      <c r="J33" s="54"/>
      <c r="K33" s="54"/>
      <c r="L33" s="54"/>
      <c r="M33" s="54"/>
      <c r="N33" s="54"/>
      <c r="O33" s="89">
        <f t="shared" si="2"/>
        <v>0</v>
      </c>
      <c r="P33" s="92"/>
      <c r="Q33" s="49"/>
    </row>
    <row r="34" spans="1:17" ht="15" customHeight="1" x14ac:dyDescent="0.25">
      <c r="A34" s="37" t="s">
        <v>73</v>
      </c>
      <c r="B34" s="126"/>
      <c r="C34" s="126"/>
      <c r="D34" s="132"/>
      <c r="E34" s="132"/>
      <c r="F34" s="47"/>
      <c r="G34" s="12"/>
      <c r="H34" s="52">
        <f t="shared" si="1"/>
        <v>0</v>
      </c>
      <c r="I34" s="54"/>
      <c r="J34" s="54"/>
      <c r="K34" s="54"/>
      <c r="L34" s="54"/>
      <c r="M34" s="54"/>
      <c r="N34" s="54"/>
      <c r="O34" s="89">
        <f t="shared" si="2"/>
        <v>0</v>
      </c>
      <c r="P34" s="92"/>
      <c r="Q34" s="49"/>
    </row>
    <row r="35" spans="1:17" ht="15" customHeight="1" x14ac:dyDescent="0.25">
      <c r="A35" s="37" t="s">
        <v>74</v>
      </c>
      <c r="B35" s="126"/>
      <c r="C35" s="126"/>
      <c r="D35" s="132"/>
      <c r="E35" s="132"/>
      <c r="F35" s="47"/>
      <c r="G35" s="12"/>
      <c r="H35" s="52">
        <f t="shared" si="1"/>
        <v>0</v>
      </c>
      <c r="I35" s="54"/>
      <c r="J35" s="54"/>
      <c r="K35" s="54"/>
      <c r="L35" s="54"/>
      <c r="M35" s="54"/>
      <c r="N35" s="54"/>
      <c r="O35" s="89">
        <f t="shared" si="2"/>
        <v>0</v>
      </c>
      <c r="P35" s="92"/>
      <c r="Q35" s="49"/>
    </row>
    <row r="36" spans="1:17" ht="15" customHeight="1" x14ac:dyDescent="0.25">
      <c r="A36" s="37" t="s">
        <v>75</v>
      </c>
      <c r="B36" s="126"/>
      <c r="C36" s="126"/>
      <c r="D36" s="132"/>
      <c r="E36" s="132"/>
      <c r="F36" s="47"/>
      <c r="G36" s="12"/>
      <c r="H36" s="52">
        <f t="shared" si="1"/>
        <v>0</v>
      </c>
      <c r="I36" s="54"/>
      <c r="J36" s="54"/>
      <c r="K36" s="54"/>
      <c r="L36" s="54"/>
      <c r="M36" s="54"/>
      <c r="N36" s="54"/>
      <c r="O36" s="89">
        <f t="shared" si="2"/>
        <v>0</v>
      </c>
      <c r="P36" s="92"/>
      <c r="Q36" s="49"/>
    </row>
    <row r="37" spans="1:17" ht="15" customHeight="1" x14ac:dyDescent="0.25">
      <c r="A37" s="37" t="s">
        <v>76</v>
      </c>
      <c r="B37" s="126"/>
      <c r="C37" s="126"/>
      <c r="D37" s="132"/>
      <c r="E37" s="132"/>
      <c r="F37" s="47"/>
      <c r="G37" s="12"/>
      <c r="H37" s="52">
        <f t="shared" si="1"/>
        <v>0</v>
      </c>
      <c r="I37" s="54"/>
      <c r="J37" s="54"/>
      <c r="K37" s="54"/>
      <c r="L37" s="54"/>
      <c r="M37" s="54"/>
      <c r="N37" s="54"/>
      <c r="O37" s="89">
        <f t="shared" si="2"/>
        <v>0</v>
      </c>
      <c r="P37" s="92"/>
      <c r="Q37" s="49"/>
    </row>
    <row r="38" spans="1:17" ht="15" customHeight="1" x14ac:dyDescent="0.25">
      <c r="A38" s="37" t="s">
        <v>77</v>
      </c>
      <c r="B38" s="126"/>
      <c r="C38" s="126"/>
      <c r="D38" s="132"/>
      <c r="E38" s="132"/>
      <c r="F38" s="47"/>
      <c r="G38" s="12"/>
      <c r="H38" s="52">
        <f t="shared" si="1"/>
        <v>0</v>
      </c>
      <c r="I38" s="54"/>
      <c r="J38" s="54"/>
      <c r="K38" s="54"/>
      <c r="L38" s="54"/>
      <c r="M38" s="54"/>
      <c r="N38" s="54"/>
      <c r="O38" s="89">
        <f t="shared" si="2"/>
        <v>0</v>
      </c>
      <c r="P38" s="92"/>
      <c r="Q38" s="49"/>
    </row>
    <row r="39" spans="1:17" ht="15" customHeight="1" thickBot="1" x14ac:dyDescent="0.3">
      <c r="A39" s="39" t="s">
        <v>78</v>
      </c>
      <c r="B39" s="127"/>
      <c r="C39" s="127"/>
      <c r="D39" s="133"/>
      <c r="E39" s="133"/>
      <c r="F39" s="48"/>
      <c r="G39" s="13"/>
      <c r="H39" s="53">
        <f t="shared" si="1"/>
        <v>0</v>
      </c>
      <c r="I39" s="55"/>
      <c r="J39" s="55"/>
      <c r="K39" s="55"/>
      <c r="L39" s="55"/>
      <c r="M39" s="55"/>
      <c r="N39" s="55"/>
      <c r="O39" s="89">
        <f t="shared" si="2"/>
        <v>0</v>
      </c>
      <c r="P39" s="93"/>
      <c r="Q39" s="94"/>
    </row>
    <row r="40" spans="1:17" s="14" customFormat="1" ht="15" customHeight="1" thickBot="1" x14ac:dyDescent="0.3">
      <c r="A40" s="102">
        <v>2</v>
      </c>
      <c r="B40" s="128" t="s">
        <v>61</v>
      </c>
      <c r="C40" s="129"/>
      <c r="D40" s="123" t="s">
        <v>60</v>
      </c>
      <c r="E40" s="124"/>
      <c r="F40" s="124"/>
      <c r="G40" s="125"/>
      <c r="H40" s="103">
        <f>SUM(H41:H50)</f>
        <v>0</v>
      </c>
      <c r="I40" s="106">
        <f t="shared" ref="I40:O40" si="3">SUM(I41:I50)</f>
        <v>0</v>
      </c>
      <c r="J40" s="107">
        <f t="shared" si="3"/>
        <v>0</v>
      </c>
      <c r="K40" s="107">
        <f t="shared" si="3"/>
        <v>0</v>
      </c>
      <c r="L40" s="107">
        <f t="shared" si="3"/>
        <v>0</v>
      </c>
      <c r="M40" s="107">
        <f t="shared" si="3"/>
        <v>0</v>
      </c>
      <c r="N40" s="103">
        <f t="shared" si="3"/>
        <v>0</v>
      </c>
      <c r="O40" s="25">
        <f t="shared" si="3"/>
        <v>0</v>
      </c>
      <c r="P40" s="95"/>
      <c r="Q40" s="95"/>
    </row>
    <row r="41" spans="1:17" ht="15" customHeight="1" x14ac:dyDescent="0.25">
      <c r="A41" s="104" t="s">
        <v>28</v>
      </c>
      <c r="B41" s="126"/>
      <c r="C41" s="126"/>
      <c r="D41" s="132"/>
      <c r="E41" s="132"/>
      <c r="F41" s="47"/>
      <c r="G41" s="12"/>
      <c r="H41" s="105">
        <f>SUM(D41*G41)</f>
        <v>0</v>
      </c>
      <c r="I41" s="54"/>
      <c r="J41" s="54"/>
      <c r="K41" s="54"/>
      <c r="L41" s="54"/>
      <c r="M41" s="54"/>
      <c r="N41" s="54"/>
      <c r="O41" s="89">
        <f>SUM(I41:N41)</f>
        <v>0</v>
      </c>
      <c r="P41" s="90"/>
      <c r="Q41" s="91"/>
    </row>
    <row r="42" spans="1:17" ht="15" customHeight="1" x14ac:dyDescent="0.25">
      <c r="A42" s="37" t="s">
        <v>29</v>
      </c>
      <c r="B42" s="126"/>
      <c r="C42" s="126"/>
      <c r="D42" s="132"/>
      <c r="E42" s="132"/>
      <c r="F42" s="47"/>
      <c r="G42" s="12"/>
      <c r="H42" s="52">
        <f t="shared" ref="H42:H50" si="4">SUM(D42*G42)</f>
        <v>0</v>
      </c>
      <c r="I42" s="54"/>
      <c r="J42" s="54"/>
      <c r="K42" s="54"/>
      <c r="L42" s="54"/>
      <c r="M42" s="54"/>
      <c r="N42" s="54"/>
      <c r="O42" s="89">
        <f t="shared" ref="O42:O50" si="5">SUM(I42:N42)</f>
        <v>0</v>
      </c>
      <c r="P42" s="92"/>
      <c r="Q42" s="49"/>
    </row>
    <row r="43" spans="1:17" ht="15" customHeight="1" x14ac:dyDescent="0.25">
      <c r="A43" s="37" t="s">
        <v>30</v>
      </c>
      <c r="B43" s="126"/>
      <c r="C43" s="126"/>
      <c r="D43" s="132"/>
      <c r="E43" s="132"/>
      <c r="F43" s="47"/>
      <c r="G43" s="12"/>
      <c r="H43" s="52">
        <f t="shared" si="4"/>
        <v>0</v>
      </c>
      <c r="I43" s="54"/>
      <c r="J43" s="54"/>
      <c r="K43" s="54"/>
      <c r="L43" s="54"/>
      <c r="M43" s="54"/>
      <c r="N43" s="54"/>
      <c r="O43" s="89">
        <f t="shared" si="5"/>
        <v>0</v>
      </c>
      <c r="P43" s="92"/>
      <c r="Q43" s="49"/>
    </row>
    <row r="44" spans="1:17" ht="15" customHeight="1" x14ac:dyDescent="0.25">
      <c r="A44" s="37" t="s">
        <v>31</v>
      </c>
      <c r="B44" s="126"/>
      <c r="C44" s="126"/>
      <c r="D44" s="132"/>
      <c r="E44" s="132"/>
      <c r="F44" s="47"/>
      <c r="G44" s="12"/>
      <c r="H44" s="52">
        <f t="shared" si="4"/>
        <v>0</v>
      </c>
      <c r="I44" s="54"/>
      <c r="J44" s="54"/>
      <c r="K44" s="54"/>
      <c r="L44" s="54"/>
      <c r="M44" s="54"/>
      <c r="N44" s="54"/>
      <c r="O44" s="89">
        <f t="shared" si="5"/>
        <v>0</v>
      </c>
      <c r="P44" s="92"/>
      <c r="Q44" s="49"/>
    </row>
    <row r="45" spans="1:17" ht="15" customHeight="1" x14ac:dyDescent="0.25">
      <c r="A45" s="37" t="s">
        <v>32</v>
      </c>
      <c r="B45" s="126"/>
      <c r="C45" s="126"/>
      <c r="D45" s="132"/>
      <c r="E45" s="132"/>
      <c r="F45" s="47"/>
      <c r="G45" s="12"/>
      <c r="H45" s="52">
        <f t="shared" si="4"/>
        <v>0</v>
      </c>
      <c r="I45" s="54"/>
      <c r="J45" s="54"/>
      <c r="K45" s="54"/>
      <c r="L45" s="54"/>
      <c r="M45" s="54"/>
      <c r="N45" s="54"/>
      <c r="O45" s="89">
        <f t="shared" si="5"/>
        <v>0</v>
      </c>
      <c r="P45" s="92"/>
      <c r="Q45" s="49"/>
    </row>
    <row r="46" spans="1:17" ht="15" customHeight="1" x14ac:dyDescent="0.25">
      <c r="A46" s="37" t="s">
        <v>33</v>
      </c>
      <c r="B46" s="126"/>
      <c r="C46" s="126"/>
      <c r="D46" s="132"/>
      <c r="E46" s="132"/>
      <c r="F46" s="47"/>
      <c r="G46" s="12"/>
      <c r="H46" s="52">
        <f t="shared" si="4"/>
        <v>0</v>
      </c>
      <c r="I46" s="54"/>
      <c r="J46" s="54"/>
      <c r="K46" s="54"/>
      <c r="L46" s="54"/>
      <c r="M46" s="54"/>
      <c r="N46" s="54"/>
      <c r="O46" s="89">
        <f t="shared" si="5"/>
        <v>0</v>
      </c>
      <c r="P46" s="92"/>
      <c r="Q46" s="49"/>
    </row>
    <row r="47" spans="1:17" ht="15" customHeight="1" x14ac:dyDescent="0.25">
      <c r="A47" s="37" t="s">
        <v>34</v>
      </c>
      <c r="B47" s="126"/>
      <c r="C47" s="126"/>
      <c r="D47" s="132"/>
      <c r="E47" s="132"/>
      <c r="F47" s="47"/>
      <c r="G47" s="12"/>
      <c r="H47" s="52">
        <f t="shared" si="4"/>
        <v>0</v>
      </c>
      <c r="I47" s="54"/>
      <c r="J47" s="54"/>
      <c r="K47" s="54"/>
      <c r="L47" s="54"/>
      <c r="M47" s="54"/>
      <c r="N47" s="54"/>
      <c r="O47" s="89">
        <f t="shared" si="5"/>
        <v>0</v>
      </c>
      <c r="P47" s="92"/>
      <c r="Q47" s="49"/>
    </row>
    <row r="48" spans="1:17" ht="15" customHeight="1" x14ac:dyDescent="0.25">
      <c r="A48" s="37" t="s">
        <v>35</v>
      </c>
      <c r="B48" s="126"/>
      <c r="C48" s="126"/>
      <c r="D48" s="132"/>
      <c r="E48" s="132"/>
      <c r="F48" s="47"/>
      <c r="G48" s="12"/>
      <c r="H48" s="52">
        <f t="shared" si="4"/>
        <v>0</v>
      </c>
      <c r="I48" s="54"/>
      <c r="J48" s="54"/>
      <c r="K48" s="54"/>
      <c r="L48" s="54"/>
      <c r="M48" s="54"/>
      <c r="N48" s="54"/>
      <c r="O48" s="89">
        <f t="shared" si="5"/>
        <v>0</v>
      </c>
      <c r="P48" s="92"/>
      <c r="Q48" s="49"/>
    </row>
    <row r="49" spans="1:21" ht="15" customHeight="1" x14ac:dyDescent="0.25">
      <c r="A49" s="37" t="s">
        <v>36</v>
      </c>
      <c r="B49" s="126"/>
      <c r="C49" s="126"/>
      <c r="D49" s="132"/>
      <c r="E49" s="132"/>
      <c r="F49" s="47"/>
      <c r="G49" s="12"/>
      <c r="H49" s="52">
        <f t="shared" si="4"/>
        <v>0</v>
      </c>
      <c r="I49" s="54"/>
      <c r="J49" s="54"/>
      <c r="K49" s="54"/>
      <c r="L49" s="54"/>
      <c r="M49" s="54"/>
      <c r="N49" s="54"/>
      <c r="O49" s="89">
        <f t="shared" si="5"/>
        <v>0</v>
      </c>
      <c r="P49" s="92"/>
      <c r="Q49" s="49"/>
    </row>
    <row r="50" spans="1:21" ht="15" customHeight="1" thickBot="1" x14ac:dyDescent="0.3">
      <c r="A50" s="39" t="s">
        <v>37</v>
      </c>
      <c r="B50" s="127"/>
      <c r="C50" s="127"/>
      <c r="D50" s="133"/>
      <c r="E50" s="133"/>
      <c r="F50" s="48"/>
      <c r="G50" s="13"/>
      <c r="H50" s="53">
        <f t="shared" si="4"/>
        <v>0</v>
      </c>
      <c r="I50" s="55"/>
      <c r="J50" s="55"/>
      <c r="K50" s="55"/>
      <c r="L50" s="55"/>
      <c r="M50" s="55"/>
      <c r="N50" s="55"/>
      <c r="O50" s="89">
        <f t="shared" si="5"/>
        <v>0</v>
      </c>
      <c r="P50" s="93"/>
      <c r="Q50" s="94"/>
    </row>
    <row r="51" spans="1:21" ht="15" customHeight="1" thickBot="1" x14ac:dyDescent="0.3">
      <c r="A51" s="102" t="s">
        <v>4</v>
      </c>
      <c r="B51" s="128" t="s">
        <v>62</v>
      </c>
      <c r="C51" s="129"/>
      <c r="D51" s="123" t="s">
        <v>60</v>
      </c>
      <c r="E51" s="124"/>
      <c r="F51" s="124"/>
      <c r="G51" s="125"/>
      <c r="H51" s="103">
        <f>SUM(H52:H56)</f>
        <v>0</v>
      </c>
      <c r="I51" s="106">
        <f t="shared" ref="I51:O51" si="6">SUM(I52:I56)</f>
        <v>0</v>
      </c>
      <c r="J51" s="107">
        <f t="shared" si="6"/>
        <v>0</v>
      </c>
      <c r="K51" s="107">
        <f t="shared" si="6"/>
        <v>0</v>
      </c>
      <c r="L51" s="107">
        <f t="shared" si="6"/>
        <v>0</v>
      </c>
      <c r="M51" s="107">
        <f t="shared" si="6"/>
        <v>0</v>
      </c>
      <c r="N51" s="103">
        <f t="shared" si="6"/>
        <v>0</v>
      </c>
      <c r="O51" s="24">
        <f t="shared" si="6"/>
        <v>0</v>
      </c>
      <c r="P51" s="97"/>
      <c r="Q51" s="97"/>
    </row>
    <row r="52" spans="1:21" ht="15" customHeight="1" x14ac:dyDescent="0.25">
      <c r="A52" s="104" t="s">
        <v>38</v>
      </c>
      <c r="B52" s="126"/>
      <c r="C52" s="126"/>
      <c r="D52" s="132"/>
      <c r="E52" s="132"/>
      <c r="F52" s="50"/>
      <c r="G52" s="12"/>
      <c r="H52" s="105">
        <f>SUM(D52*G52)</f>
        <v>0</v>
      </c>
      <c r="I52" s="54"/>
      <c r="J52" s="54"/>
      <c r="K52" s="54"/>
      <c r="L52" s="54"/>
      <c r="M52" s="54"/>
      <c r="N52" s="54"/>
      <c r="O52" s="89">
        <f t="shared" ref="O52:O57" si="7">SUM(I52:N52)</f>
        <v>0</v>
      </c>
      <c r="P52" s="90"/>
      <c r="Q52" s="91"/>
    </row>
    <row r="53" spans="1:21" ht="15" customHeight="1" x14ac:dyDescent="0.25">
      <c r="A53" s="37" t="s">
        <v>39</v>
      </c>
      <c r="B53" s="126"/>
      <c r="C53" s="126"/>
      <c r="D53" s="132"/>
      <c r="E53" s="132"/>
      <c r="F53" s="50"/>
      <c r="G53" s="12"/>
      <c r="H53" s="52">
        <f>SUM(D53*G53)</f>
        <v>0</v>
      </c>
      <c r="I53" s="54"/>
      <c r="J53" s="54"/>
      <c r="K53" s="54"/>
      <c r="L53" s="54"/>
      <c r="M53" s="54"/>
      <c r="N53" s="54"/>
      <c r="O53" s="89">
        <f t="shared" si="7"/>
        <v>0</v>
      </c>
      <c r="P53" s="92"/>
      <c r="Q53" s="49"/>
    </row>
    <row r="54" spans="1:21" ht="15" customHeight="1" x14ac:dyDescent="0.25">
      <c r="A54" s="37" t="s">
        <v>40</v>
      </c>
      <c r="B54" s="126"/>
      <c r="C54" s="126"/>
      <c r="D54" s="132"/>
      <c r="E54" s="132"/>
      <c r="F54" s="47"/>
      <c r="G54" s="12"/>
      <c r="H54" s="52">
        <f>SUM(D54*G54)</f>
        <v>0</v>
      </c>
      <c r="I54" s="54"/>
      <c r="J54" s="54"/>
      <c r="K54" s="54"/>
      <c r="L54" s="54"/>
      <c r="M54" s="54"/>
      <c r="N54" s="54"/>
      <c r="O54" s="89">
        <f t="shared" si="7"/>
        <v>0</v>
      </c>
      <c r="P54" s="92"/>
      <c r="Q54" s="49"/>
    </row>
    <row r="55" spans="1:21" ht="15" customHeight="1" x14ac:dyDescent="0.25">
      <c r="A55" s="37" t="s">
        <v>41</v>
      </c>
      <c r="B55" s="126"/>
      <c r="C55" s="126"/>
      <c r="D55" s="132"/>
      <c r="E55" s="132"/>
      <c r="F55" s="47"/>
      <c r="G55" s="12"/>
      <c r="H55" s="52">
        <f>SUM(D55*G55)</f>
        <v>0</v>
      </c>
      <c r="I55" s="54"/>
      <c r="J55" s="54"/>
      <c r="K55" s="54"/>
      <c r="L55" s="54"/>
      <c r="M55" s="54"/>
      <c r="N55" s="54"/>
      <c r="O55" s="89">
        <f t="shared" si="7"/>
        <v>0</v>
      </c>
      <c r="P55" s="92"/>
      <c r="Q55" s="49"/>
    </row>
    <row r="56" spans="1:21" ht="15" customHeight="1" thickBot="1" x14ac:dyDescent="0.3">
      <c r="A56" s="39" t="s">
        <v>42</v>
      </c>
      <c r="B56" s="127"/>
      <c r="C56" s="127"/>
      <c r="D56" s="133"/>
      <c r="E56" s="133"/>
      <c r="F56" s="48"/>
      <c r="G56" s="13"/>
      <c r="H56" s="53">
        <f>SUM(D56*G56)</f>
        <v>0</v>
      </c>
      <c r="I56" s="55"/>
      <c r="J56" s="55"/>
      <c r="K56" s="55"/>
      <c r="L56" s="55"/>
      <c r="M56" s="55"/>
      <c r="N56" s="55"/>
      <c r="O56" s="89">
        <f t="shared" si="7"/>
        <v>0</v>
      </c>
      <c r="P56" s="98"/>
      <c r="Q56" s="96"/>
    </row>
    <row r="57" spans="1:21" ht="24.9" customHeight="1" thickBot="1" x14ac:dyDescent="0.3">
      <c r="A57" s="30">
        <v>4</v>
      </c>
      <c r="B57" s="137" t="s">
        <v>63</v>
      </c>
      <c r="C57" s="138"/>
      <c r="D57" s="138"/>
      <c r="E57" s="138"/>
      <c r="F57" s="138"/>
      <c r="G57" s="139"/>
      <c r="H57" s="57">
        <f>SUM(H51+H40+H14)</f>
        <v>0</v>
      </c>
      <c r="I57" s="58">
        <f t="shared" ref="I57:N57" si="8">SUM(I51+I40+I14)</f>
        <v>0</v>
      </c>
      <c r="J57" s="59">
        <f t="shared" si="8"/>
        <v>0</v>
      </c>
      <c r="K57" s="59">
        <f t="shared" si="8"/>
        <v>0</v>
      </c>
      <c r="L57" s="59">
        <f t="shared" si="8"/>
        <v>0</v>
      </c>
      <c r="M57" s="59">
        <f t="shared" si="8"/>
        <v>0</v>
      </c>
      <c r="N57" s="60">
        <f t="shared" si="8"/>
        <v>0</v>
      </c>
      <c r="O57" s="89">
        <f t="shared" si="7"/>
        <v>0</v>
      </c>
      <c r="P57" s="100"/>
      <c r="Q57" s="15"/>
    </row>
    <row r="58" spans="1:21" ht="29.25" customHeight="1" thickBot="1" x14ac:dyDescent="0.3">
      <c r="A58" s="16"/>
      <c r="B58" s="17" t="s">
        <v>84</v>
      </c>
      <c r="C58" s="17"/>
      <c r="D58" s="18"/>
      <c r="E58" s="18"/>
      <c r="F58" s="18"/>
      <c r="G58" s="18"/>
      <c r="H58" s="62" t="s">
        <v>86</v>
      </c>
      <c r="I58" s="73"/>
      <c r="J58" s="73"/>
      <c r="K58" s="73"/>
      <c r="L58" s="73"/>
      <c r="M58" s="73"/>
      <c r="N58" s="73"/>
      <c r="O58" s="26"/>
      <c r="P58" s="101"/>
      <c r="Q58" s="99"/>
    </row>
    <row r="59" spans="1:21" ht="27.9" customHeight="1" x14ac:dyDescent="0.25">
      <c r="A59" s="31" t="s">
        <v>5</v>
      </c>
      <c r="B59" s="140" t="s">
        <v>64</v>
      </c>
      <c r="C59" s="143" t="s">
        <v>65</v>
      </c>
      <c r="D59" s="144"/>
      <c r="E59" s="144"/>
      <c r="F59" s="144"/>
      <c r="G59" s="145"/>
      <c r="H59" s="61">
        <f>SUM(O59)</f>
        <v>0</v>
      </c>
      <c r="I59" s="68">
        <f>IF($H$58="JA",ROUNDDOWN(I57*0.2,2),0)</f>
        <v>0</v>
      </c>
      <c r="J59" s="69">
        <f t="shared" ref="J59:N59" si="9">IF($H$58="JA",ROUNDDOWN(J57*0.2,2),0)</f>
        <v>0</v>
      </c>
      <c r="K59" s="69">
        <f t="shared" si="9"/>
        <v>0</v>
      </c>
      <c r="L59" s="69">
        <f t="shared" si="9"/>
        <v>0</v>
      </c>
      <c r="M59" s="69">
        <f t="shared" si="9"/>
        <v>0</v>
      </c>
      <c r="N59" s="69">
        <f t="shared" si="9"/>
        <v>0</v>
      </c>
      <c r="O59" s="70">
        <f>SUM(I59:N59)</f>
        <v>0</v>
      </c>
      <c r="P59" s="65"/>
      <c r="Q59" s="65"/>
    </row>
    <row r="60" spans="1:21" ht="27.9" customHeight="1" x14ac:dyDescent="0.25">
      <c r="A60" s="32" t="s">
        <v>0</v>
      </c>
      <c r="B60" s="141"/>
      <c r="C60" s="146" t="s">
        <v>66</v>
      </c>
      <c r="D60" s="147"/>
      <c r="E60" s="147"/>
      <c r="F60" s="147"/>
      <c r="G60" s="148"/>
      <c r="H60" s="56">
        <f>SUM(O60)</f>
        <v>0</v>
      </c>
      <c r="I60" s="71">
        <f>ROUNDDOWN(I59*0.15,2)</f>
        <v>0</v>
      </c>
      <c r="J60" s="43">
        <f t="shared" ref="J60:N60" si="10">ROUNDDOWN(J59*0.15,2)</f>
        <v>0</v>
      </c>
      <c r="K60" s="43">
        <f t="shared" si="10"/>
        <v>0</v>
      </c>
      <c r="L60" s="43">
        <f t="shared" si="10"/>
        <v>0</v>
      </c>
      <c r="M60" s="43">
        <f t="shared" si="10"/>
        <v>0</v>
      </c>
      <c r="N60" s="43">
        <f t="shared" si="10"/>
        <v>0</v>
      </c>
      <c r="O60" s="72">
        <f>SUM(I60:N60)</f>
        <v>0</v>
      </c>
      <c r="P60" s="65"/>
      <c r="Q60" s="65"/>
      <c r="U60" s="64"/>
    </row>
    <row r="61" spans="1:21" ht="27.9" customHeight="1" x14ac:dyDescent="0.25">
      <c r="A61" s="33" t="s">
        <v>6</v>
      </c>
      <c r="B61" s="141"/>
      <c r="C61" s="146" t="s">
        <v>81</v>
      </c>
      <c r="D61" s="147"/>
      <c r="E61" s="147"/>
      <c r="F61" s="147"/>
      <c r="G61" s="148"/>
      <c r="H61" s="56">
        <f>SUM(O61)</f>
        <v>0</v>
      </c>
      <c r="I61" s="71">
        <f>ROUNDDOWN(I59*0.06,2)</f>
        <v>0</v>
      </c>
      <c r="J61" s="43">
        <f t="shared" ref="J61:N61" si="11">ROUNDDOWN(J59*0.06,2)</f>
        <v>0</v>
      </c>
      <c r="K61" s="43">
        <f t="shared" si="11"/>
        <v>0</v>
      </c>
      <c r="L61" s="43">
        <f t="shared" si="11"/>
        <v>0</v>
      </c>
      <c r="M61" s="43">
        <f t="shared" si="11"/>
        <v>0</v>
      </c>
      <c r="N61" s="43">
        <f t="shared" si="11"/>
        <v>0</v>
      </c>
      <c r="O61" s="72">
        <f>SUM(I61:N61)</f>
        <v>0</v>
      </c>
      <c r="P61" s="65"/>
      <c r="Q61" s="65"/>
      <c r="R61" s="65"/>
    </row>
    <row r="62" spans="1:21" ht="27.9" customHeight="1" thickBot="1" x14ac:dyDescent="0.3">
      <c r="A62" s="34" t="s">
        <v>7</v>
      </c>
      <c r="B62" s="142"/>
      <c r="C62" s="149" t="s">
        <v>67</v>
      </c>
      <c r="D62" s="150"/>
      <c r="E62" s="150"/>
      <c r="F62" s="150"/>
      <c r="G62" s="151"/>
      <c r="H62" s="74">
        <f>SUM(O62)</f>
        <v>0</v>
      </c>
      <c r="I62" s="75">
        <f>ROUNDDOWN(I59+I60+I61,2)</f>
        <v>0</v>
      </c>
      <c r="J62" s="76">
        <f t="shared" ref="J62:N62" si="12">ROUNDDOWN(J59+J60+J61,2)</f>
        <v>0</v>
      </c>
      <c r="K62" s="76">
        <f t="shared" si="12"/>
        <v>0</v>
      </c>
      <c r="L62" s="76">
        <f t="shared" si="12"/>
        <v>0</v>
      </c>
      <c r="M62" s="76">
        <f t="shared" si="12"/>
        <v>0</v>
      </c>
      <c r="N62" s="76">
        <f t="shared" si="12"/>
        <v>0</v>
      </c>
      <c r="O62" s="77">
        <f>ROUNDDOWN(O59+O60+O61,2)</f>
        <v>0</v>
      </c>
      <c r="P62" s="65"/>
      <c r="Q62" s="65"/>
    </row>
    <row r="63" spans="1:21" ht="13.8" thickBot="1" x14ac:dyDescent="0.3">
      <c r="A63" s="21"/>
      <c r="B63" s="21"/>
      <c r="C63" s="21"/>
      <c r="D63" s="21"/>
      <c r="E63" s="21"/>
      <c r="F63" s="21"/>
      <c r="G63" s="21"/>
      <c r="H63" s="21"/>
      <c r="I63" s="44"/>
      <c r="J63" s="45"/>
      <c r="K63" s="45"/>
      <c r="L63" s="45"/>
      <c r="M63" s="45"/>
      <c r="N63" s="45"/>
      <c r="O63" s="46"/>
    </row>
    <row r="64" spans="1:21" ht="24.9" customHeight="1" thickTop="1" thickBot="1" x14ac:dyDescent="0.3">
      <c r="A64" s="35" t="s">
        <v>8</v>
      </c>
      <c r="B64" s="135" t="s">
        <v>85</v>
      </c>
      <c r="C64" s="136"/>
      <c r="D64" s="136"/>
      <c r="E64" s="136"/>
      <c r="F64" s="136"/>
      <c r="G64" s="136"/>
      <c r="H64" s="66">
        <f>SUM(H57+H62)</f>
        <v>0</v>
      </c>
      <c r="I64" s="22">
        <f>SUM(I57+I62)</f>
        <v>0</v>
      </c>
      <c r="J64" s="23">
        <f t="shared" ref="J64:O64" si="13">SUM(J57+J62)</f>
        <v>0</v>
      </c>
      <c r="K64" s="23">
        <f t="shared" si="13"/>
        <v>0</v>
      </c>
      <c r="L64" s="23">
        <f t="shared" si="13"/>
        <v>0</v>
      </c>
      <c r="M64" s="23">
        <f t="shared" si="13"/>
        <v>0</v>
      </c>
      <c r="N64" s="23">
        <f t="shared" si="13"/>
        <v>0</v>
      </c>
      <c r="O64" s="67">
        <f t="shared" si="13"/>
        <v>0</v>
      </c>
      <c r="P64" s="40" t="s">
        <v>68</v>
      </c>
      <c r="Q64" s="65"/>
    </row>
    <row r="65" spans="1:15" ht="48" customHeight="1" x14ac:dyDescent="0.3">
      <c r="A65" s="152" t="s">
        <v>80</v>
      </c>
      <c r="B65" s="152"/>
      <c r="C65" s="131"/>
      <c r="D65" s="131"/>
      <c r="E65" s="51" t="s">
        <v>82</v>
      </c>
      <c r="F65" s="173" t="s">
        <v>83</v>
      </c>
      <c r="G65" s="173"/>
      <c r="H65" s="173"/>
      <c r="I65" s="51"/>
      <c r="O65" s="20"/>
    </row>
    <row r="66" spans="1:15" ht="56.25" customHeight="1" x14ac:dyDescent="0.25">
      <c r="A66" s="41"/>
      <c r="B66" s="36" t="s">
        <v>10</v>
      </c>
      <c r="C66" s="134"/>
      <c r="D66" s="134"/>
      <c r="E66" s="51"/>
      <c r="G66" s="51"/>
      <c r="H66" s="36" t="s">
        <v>79</v>
      </c>
      <c r="I66" s="51"/>
    </row>
    <row r="67" spans="1:15" x14ac:dyDescent="0.25">
      <c r="I67" s="130"/>
      <c r="J67" s="130"/>
      <c r="K67" s="130"/>
      <c r="L67" s="130"/>
      <c r="M67" s="130"/>
      <c r="N67" s="130"/>
    </row>
    <row r="68" spans="1:15" x14ac:dyDescent="0.25">
      <c r="I68" s="78"/>
      <c r="J68" s="78"/>
      <c r="K68" s="78"/>
      <c r="L68" s="78"/>
      <c r="M68" s="78"/>
      <c r="N68" s="78"/>
    </row>
    <row r="69" spans="1:15" x14ac:dyDescent="0.25">
      <c r="I69" s="78"/>
      <c r="J69" s="78"/>
      <c r="K69" s="78"/>
      <c r="L69" s="78"/>
      <c r="M69" s="78"/>
      <c r="N69" s="78"/>
    </row>
    <row r="70" spans="1:15" x14ac:dyDescent="0.25">
      <c r="I70" s="78"/>
      <c r="J70" s="78"/>
      <c r="K70" s="78"/>
      <c r="L70" s="78"/>
      <c r="M70" s="78"/>
      <c r="N70" s="78"/>
    </row>
    <row r="71" spans="1:15" x14ac:dyDescent="0.25">
      <c r="I71" s="78"/>
      <c r="J71" s="78"/>
      <c r="K71" s="78"/>
      <c r="L71" s="78"/>
      <c r="M71" s="78"/>
      <c r="N71" s="78"/>
    </row>
  </sheetData>
  <sheetProtection algorithmName="SHA-512" hashValue="jGU4iVhKHch7xpkUpuvUd4a/uMhpGYgQK7UmQG1EEPF/4Q7zV8wegbusaEGpi87e5stSO5hCih0i6i/5clbeWw==" saltValue="jDo/iIiwsaYxiBSjCt+XUw==" spinCount="100000" sheet="1" objects="1" scenarios="1" formatRows="0" selectLockedCells="1"/>
  <mergeCells count="121">
    <mergeCell ref="P12:P13"/>
    <mergeCell ref="O12:O13"/>
    <mergeCell ref="B14:C14"/>
    <mergeCell ref="B26:C26"/>
    <mergeCell ref="B18:C18"/>
    <mergeCell ref="D26:E26"/>
    <mergeCell ref="F65:H65"/>
    <mergeCell ref="Q12:Q13"/>
    <mergeCell ref="D1:P3"/>
    <mergeCell ref="A4:P4"/>
    <mergeCell ref="A5:P5"/>
    <mergeCell ref="A6:B6"/>
    <mergeCell ref="C6:H6"/>
    <mergeCell ref="A7:B7"/>
    <mergeCell ref="C7:H7"/>
    <mergeCell ref="A9:B9"/>
    <mergeCell ref="A8:B8"/>
    <mergeCell ref="C8:H8"/>
    <mergeCell ref="D9:H9"/>
    <mergeCell ref="B21:C21"/>
    <mergeCell ref="B12:C13"/>
    <mergeCell ref="D30:E30"/>
    <mergeCell ref="D17:E17"/>
    <mergeCell ref="A10:B10"/>
    <mergeCell ref="I10:N10"/>
    <mergeCell ref="I9:N9"/>
    <mergeCell ref="A12:A13"/>
    <mergeCell ref="B15:C15"/>
    <mergeCell ref="B16:C16"/>
    <mergeCell ref="B23:C23"/>
    <mergeCell ref="B24:C24"/>
    <mergeCell ref="B25:C25"/>
    <mergeCell ref="B17:C17"/>
    <mergeCell ref="D14:G14"/>
    <mergeCell ref="F12:F13"/>
    <mergeCell ref="G12:G13"/>
    <mergeCell ref="D12:E13"/>
    <mergeCell ref="D15:E15"/>
    <mergeCell ref="D16:E16"/>
    <mergeCell ref="B19:C19"/>
    <mergeCell ref="B20:C20"/>
    <mergeCell ref="D35:E35"/>
    <mergeCell ref="D36:E36"/>
    <mergeCell ref="D27:E27"/>
    <mergeCell ref="D28:E28"/>
    <mergeCell ref="D29:E29"/>
    <mergeCell ref="B22:C22"/>
    <mergeCell ref="H12:H13"/>
    <mergeCell ref="B49:C49"/>
    <mergeCell ref="B31:C31"/>
    <mergeCell ref="B32:C32"/>
    <mergeCell ref="B33:C33"/>
    <mergeCell ref="B34:C34"/>
    <mergeCell ref="B35:C35"/>
    <mergeCell ref="B36:C36"/>
    <mergeCell ref="B37:C37"/>
    <mergeCell ref="D18:E18"/>
    <mergeCell ref="D19:E19"/>
    <mergeCell ref="D20:E20"/>
    <mergeCell ref="D21:E21"/>
    <mergeCell ref="D22:E22"/>
    <mergeCell ref="D23:E23"/>
    <mergeCell ref="D24:E24"/>
    <mergeCell ref="D25:E25"/>
    <mergeCell ref="B48:C48"/>
    <mergeCell ref="B27:C27"/>
    <mergeCell ref="B28:C28"/>
    <mergeCell ref="B29:C29"/>
    <mergeCell ref="B30:C30"/>
    <mergeCell ref="A65:B65"/>
    <mergeCell ref="B54:C54"/>
    <mergeCell ref="B55:C55"/>
    <mergeCell ref="D31:E31"/>
    <mergeCell ref="D43:E43"/>
    <mergeCell ref="D44:E44"/>
    <mergeCell ref="D45:E45"/>
    <mergeCell ref="D46:E46"/>
    <mergeCell ref="D47:E47"/>
    <mergeCell ref="D37:E37"/>
    <mergeCell ref="D38:E38"/>
    <mergeCell ref="D39:E39"/>
    <mergeCell ref="D41:E41"/>
    <mergeCell ref="D42:E42"/>
    <mergeCell ref="B50:C50"/>
    <mergeCell ref="B52:C52"/>
    <mergeCell ref="B42:C42"/>
    <mergeCell ref="D32:E32"/>
    <mergeCell ref="D33:E33"/>
    <mergeCell ref="D34:E34"/>
    <mergeCell ref="I67:N67"/>
    <mergeCell ref="B56:C56"/>
    <mergeCell ref="C65:D65"/>
    <mergeCell ref="D48:E48"/>
    <mergeCell ref="D49:E49"/>
    <mergeCell ref="D50:E50"/>
    <mergeCell ref="D52:E52"/>
    <mergeCell ref="D53:E53"/>
    <mergeCell ref="B53:C53"/>
    <mergeCell ref="C66:D66"/>
    <mergeCell ref="B64:G64"/>
    <mergeCell ref="D51:G51"/>
    <mergeCell ref="B57:G57"/>
    <mergeCell ref="B59:B62"/>
    <mergeCell ref="C59:G59"/>
    <mergeCell ref="C60:G60"/>
    <mergeCell ref="C61:G61"/>
    <mergeCell ref="B51:C51"/>
    <mergeCell ref="C62:G62"/>
    <mergeCell ref="D54:E54"/>
    <mergeCell ref="D55:E55"/>
    <mergeCell ref="D56:E56"/>
    <mergeCell ref="D40:G40"/>
    <mergeCell ref="B43:C43"/>
    <mergeCell ref="B44:C44"/>
    <mergeCell ref="B45:C45"/>
    <mergeCell ref="B46:C46"/>
    <mergeCell ref="B38:C38"/>
    <mergeCell ref="B39:C39"/>
    <mergeCell ref="B41:C41"/>
    <mergeCell ref="B47:C47"/>
    <mergeCell ref="B40:C40"/>
  </mergeCells>
  <dataValidations count="1">
    <dataValidation type="list" allowBlank="1" showInputMessage="1" showErrorMessage="1" sqref="C9 H58" xr:uid="{00000000-0002-0000-0000-000000000000}">
      <formula1>$R$15:$R$16</formula1>
    </dataValidation>
  </dataValidations>
  <pageMargins left="0.23622047244094491" right="0.23622047244094491" top="0.39370078740157483" bottom="0.74803149606299213" header="0" footer="0.31496062992125984"/>
  <pageSetup paperSize="9" scale="40" orientation="landscape" r:id="rId1"/>
  <headerFooter>
    <oddFooter>&amp;LVersion 2 (15.10.2024)&amp;C&amp;A&amp;RSeite&amp;P</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6"/>
  <sheetViews>
    <sheetView tabSelected="1" workbookViewId="0">
      <selection activeCell="E11" sqref="E11"/>
    </sheetView>
  </sheetViews>
  <sheetFormatPr baseColWidth="10" defaultColWidth="8.88671875" defaultRowHeight="14.4" x14ac:dyDescent="0.3"/>
  <cols>
    <col min="1" max="1" width="11.5546875" style="108" customWidth="1"/>
    <col min="2" max="2" width="13.88671875" style="108" customWidth="1"/>
    <col min="3" max="3" width="12" style="108" customWidth="1"/>
    <col min="4" max="4" width="49" style="108" customWidth="1"/>
    <col min="5" max="5" width="29.44140625" style="108" customWidth="1"/>
    <col min="6" max="6" width="34.109375" style="108" customWidth="1"/>
    <col min="8" max="8" width="10.5546875" hidden="1" customWidth="1"/>
    <col min="16" max="16384" width="8.88671875" style="108"/>
  </cols>
  <sheetData>
    <row r="1" spans="1:8" ht="33.75" customHeight="1" x14ac:dyDescent="0.3">
      <c r="D1" s="202" t="s">
        <v>97</v>
      </c>
      <c r="E1" s="202"/>
      <c r="F1" s="202"/>
    </row>
    <row r="2" spans="1:8" x14ac:dyDescent="0.3">
      <c r="D2" s="202"/>
      <c r="E2" s="202"/>
      <c r="F2" s="202"/>
    </row>
    <row r="3" spans="1:8" x14ac:dyDescent="0.3">
      <c r="D3" s="202"/>
      <c r="E3" s="202"/>
      <c r="F3" s="202"/>
    </row>
    <row r="4" spans="1:8" x14ac:dyDescent="0.3">
      <c r="D4" s="202"/>
      <c r="E4" s="202"/>
      <c r="F4" s="202"/>
    </row>
    <row r="5" spans="1:8" x14ac:dyDescent="0.3">
      <c r="D5" s="202"/>
      <c r="E5" s="202"/>
      <c r="F5" s="202"/>
    </row>
    <row r="6" spans="1:8" ht="15" thickBot="1" x14ac:dyDescent="0.35"/>
    <row r="7" spans="1:8" ht="16.2" thickBot="1" x14ac:dyDescent="0.35">
      <c r="A7" s="198" t="s">
        <v>94</v>
      </c>
      <c r="B7" s="199"/>
      <c r="C7" s="203"/>
      <c r="D7" s="203"/>
      <c r="E7" s="203"/>
      <c r="F7" s="204"/>
    </row>
    <row r="8" spans="1:8" ht="16.2" thickBot="1" x14ac:dyDescent="0.35">
      <c r="A8" s="200" t="s">
        <v>95</v>
      </c>
      <c r="B8" s="201"/>
      <c r="C8" s="203"/>
      <c r="D8" s="203"/>
      <c r="E8" s="203"/>
      <c r="F8" s="204"/>
    </row>
    <row r="9" spans="1:8" ht="15" thickBot="1" x14ac:dyDescent="0.35"/>
    <row r="10" spans="1:8" ht="42" thickBot="1" x14ac:dyDescent="0.35">
      <c r="A10" s="115" t="s">
        <v>98</v>
      </c>
      <c r="B10" s="115" t="s">
        <v>93</v>
      </c>
      <c r="C10" s="116" t="s">
        <v>96</v>
      </c>
      <c r="D10" s="116" t="s">
        <v>99</v>
      </c>
      <c r="E10" s="116" t="s">
        <v>100</v>
      </c>
      <c r="F10" s="117" t="s">
        <v>108</v>
      </c>
    </row>
    <row r="11" spans="1:8" x14ac:dyDescent="0.3">
      <c r="A11" s="109"/>
      <c r="B11" s="110"/>
      <c r="C11" s="111"/>
      <c r="D11" s="110"/>
      <c r="E11" s="110"/>
      <c r="F11" s="110"/>
    </row>
    <row r="12" spans="1:8" x14ac:dyDescent="0.3">
      <c r="A12" s="112"/>
      <c r="B12" s="110"/>
      <c r="C12" s="113"/>
      <c r="D12" s="114"/>
      <c r="E12" s="110"/>
      <c r="F12" s="110"/>
    </row>
    <row r="13" spans="1:8" x14ac:dyDescent="0.3">
      <c r="A13" s="112"/>
      <c r="B13" s="110"/>
      <c r="C13" s="113"/>
      <c r="D13" s="114"/>
      <c r="E13" s="110"/>
      <c r="F13" s="110"/>
      <c r="H13" s="118" t="s">
        <v>101</v>
      </c>
    </row>
    <row r="14" spans="1:8" x14ac:dyDescent="0.3">
      <c r="A14" s="112"/>
      <c r="B14" s="110"/>
      <c r="C14" s="113"/>
      <c r="D14" s="114"/>
      <c r="E14" s="110"/>
      <c r="F14" s="110"/>
      <c r="H14" s="118" t="s">
        <v>102</v>
      </c>
    </row>
    <row r="15" spans="1:8" x14ac:dyDescent="0.3">
      <c r="A15" s="112"/>
      <c r="B15" s="110"/>
      <c r="C15" s="113"/>
      <c r="D15" s="114"/>
      <c r="E15" s="110"/>
      <c r="F15" s="110"/>
      <c r="H15" s="118" t="s">
        <v>103</v>
      </c>
    </row>
    <row r="16" spans="1:8" x14ac:dyDescent="0.3">
      <c r="A16" s="112"/>
      <c r="B16" s="110"/>
      <c r="C16" s="113"/>
      <c r="D16" s="114"/>
      <c r="E16" s="110"/>
      <c r="F16" s="110"/>
    </row>
    <row r="17" spans="1:10" x14ac:dyDescent="0.3">
      <c r="A17" s="112"/>
      <c r="B17" s="110"/>
      <c r="C17" s="113"/>
      <c r="D17" s="114"/>
      <c r="E17" s="110"/>
      <c r="F17" s="110"/>
    </row>
    <row r="18" spans="1:10" x14ac:dyDescent="0.3">
      <c r="A18" s="112"/>
      <c r="B18" s="110"/>
      <c r="C18" s="113"/>
      <c r="D18" s="114"/>
      <c r="E18" s="110"/>
      <c r="F18" s="110"/>
      <c r="H18" s="118" t="s">
        <v>104</v>
      </c>
    </row>
    <row r="19" spans="1:10" x14ac:dyDescent="0.3">
      <c r="A19" s="112"/>
      <c r="B19" s="110"/>
      <c r="C19" s="113"/>
      <c r="D19" s="114"/>
      <c r="E19" s="110"/>
      <c r="F19" s="110"/>
      <c r="H19" s="118" t="s">
        <v>105</v>
      </c>
    </row>
    <row r="20" spans="1:10" x14ac:dyDescent="0.3">
      <c r="A20" s="112"/>
      <c r="B20" s="110"/>
      <c r="C20" s="113"/>
      <c r="D20" s="114"/>
      <c r="E20" s="110"/>
      <c r="F20" s="110"/>
      <c r="H20" t="s">
        <v>106</v>
      </c>
    </row>
    <row r="21" spans="1:10" x14ac:dyDescent="0.3">
      <c r="A21" s="112"/>
      <c r="B21" s="110"/>
      <c r="C21" s="113"/>
      <c r="D21" s="114"/>
      <c r="E21" s="110"/>
      <c r="F21" s="110"/>
      <c r="H21" s="119" t="s">
        <v>107</v>
      </c>
    </row>
    <row r="22" spans="1:10" x14ac:dyDescent="0.3">
      <c r="A22" s="112"/>
      <c r="B22" s="110"/>
      <c r="C22" s="113"/>
      <c r="D22" s="114"/>
      <c r="E22" s="110"/>
      <c r="F22" s="110"/>
    </row>
    <row r="23" spans="1:10" x14ac:dyDescent="0.3">
      <c r="A23" s="112"/>
      <c r="B23" s="110"/>
      <c r="C23" s="113"/>
      <c r="D23" s="114"/>
      <c r="E23" s="110"/>
      <c r="F23" s="110"/>
    </row>
    <row r="24" spans="1:10" ht="15.6" x14ac:dyDescent="0.3">
      <c r="A24" s="112"/>
      <c r="B24" s="110"/>
      <c r="C24" s="113"/>
      <c r="D24" s="114"/>
      <c r="E24" s="110"/>
      <c r="F24" s="110"/>
      <c r="H24" s="120">
        <v>1</v>
      </c>
    </row>
    <row r="25" spans="1:10" x14ac:dyDescent="0.3">
      <c r="A25" s="112"/>
      <c r="B25" s="110"/>
      <c r="C25" s="113"/>
      <c r="D25" s="114"/>
      <c r="E25" s="110"/>
      <c r="F25" s="110"/>
      <c r="H25">
        <v>2</v>
      </c>
    </row>
    <row r="26" spans="1:10" x14ac:dyDescent="0.3">
      <c r="A26" s="112"/>
      <c r="B26" s="110"/>
      <c r="C26" s="113"/>
      <c r="D26" s="114"/>
      <c r="E26" s="110"/>
      <c r="F26" s="110"/>
      <c r="H26">
        <v>3</v>
      </c>
    </row>
    <row r="27" spans="1:10" x14ac:dyDescent="0.3">
      <c r="A27" s="112"/>
      <c r="B27" s="110"/>
      <c r="C27" s="113"/>
      <c r="D27" s="114"/>
      <c r="E27" s="110"/>
      <c r="F27" s="110"/>
      <c r="H27" s="121"/>
    </row>
    <row r="28" spans="1:10" x14ac:dyDescent="0.3">
      <c r="A28" s="112"/>
      <c r="B28" s="110"/>
      <c r="C28" s="113"/>
      <c r="D28" s="114"/>
      <c r="E28" s="110"/>
      <c r="F28" s="110"/>
      <c r="H28" s="122"/>
      <c r="J28" s="121"/>
    </row>
    <row r="29" spans="1:10" x14ac:dyDescent="0.3">
      <c r="A29" s="112"/>
      <c r="B29" s="110"/>
      <c r="C29" s="113"/>
      <c r="D29" s="114"/>
      <c r="E29" s="110"/>
      <c r="F29" s="110"/>
      <c r="H29" s="122"/>
    </row>
    <row r="30" spans="1:10" x14ac:dyDescent="0.3">
      <c r="A30" s="112"/>
      <c r="B30" s="110"/>
      <c r="C30" s="113"/>
      <c r="D30" s="114"/>
      <c r="E30" s="110"/>
      <c r="F30" s="110"/>
    </row>
    <row r="31" spans="1:10" x14ac:dyDescent="0.3">
      <c r="A31" s="112"/>
      <c r="B31" s="110"/>
      <c r="C31" s="113"/>
      <c r="D31" s="114"/>
      <c r="E31" s="110"/>
      <c r="F31" s="110"/>
    </row>
    <row r="32" spans="1:10" x14ac:dyDescent="0.3">
      <c r="A32" s="112"/>
      <c r="B32" s="110"/>
      <c r="C32" s="113"/>
      <c r="D32" s="114"/>
      <c r="E32" s="110"/>
      <c r="F32" s="110"/>
    </row>
    <row r="33" spans="1:6" x14ac:dyDescent="0.3">
      <c r="A33" s="112"/>
      <c r="B33" s="110"/>
      <c r="C33" s="113"/>
      <c r="D33" s="114"/>
      <c r="E33" s="110"/>
      <c r="F33" s="110"/>
    </row>
    <row r="34" spans="1:6" x14ac:dyDescent="0.3">
      <c r="A34" s="112"/>
      <c r="B34" s="110"/>
      <c r="C34" s="113"/>
      <c r="D34" s="114"/>
      <c r="E34" s="110"/>
      <c r="F34" s="110"/>
    </row>
    <row r="35" spans="1:6" x14ac:dyDescent="0.3">
      <c r="A35" s="112"/>
      <c r="B35" s="110"/>
      <c r="C35" s="113"/>
      <c r="D35" s="114"/>
      <c r="E35" s="110"/>
      <c r="F35" s="110"/>
    </row>
    <row r="36" spans="1:6" x14ac:dyDescent="0.3">
      <c r="A36" s="112"/>
      <c r="B36" s="110"/>
      <c r="C36" s="113"/>
      <c r="D36" s="114"/>
      <c r="E36" s="110"/>
      <c r="F36" s="110"/>
    </row>
    <row r="37" spans="1:6" x14ac:dyDescent="0.3">
      <c r="A37" s="112"/>
      <c r="B37" s="110"/>
      <c r="C37" s="113"/>
      <c r="D37" s="114"/>
      <c r="E37" s="110"/>
      <c r="F37" s="110"/>
    </row>
    <row r="38" spans="1:6" x14ac:dyDescent="0.3">
      <c r="A38" s="112"/>
      <c r="B38" s="110"/>
      <c r="C38" s="113"/>
      <c r="D38" s="114"/>
      <c r="E38" s="110"/>
      <c r="F38" s="110"/>
    </row>
    <row r="39" spans="1:6" x14ac:dyDescent="0.3">
      <c r="A39" s="112"/>
      <c r="B39" s="110"/>
      <c r="C39" s="113"/>
      <c r="D39" s="114"/>
      <c r="E39" s="110"/>
      <c r="F39" s="110"/>
    </row>
    <row r="40" spans="1:6" x14ac:dyDescent="0.3">
      <c r="A40" s="112"/>
      <c r="B40" s="110"/>
      <c r="C40" s="113"/>
      <c r="D40" s="114"/>
      <c r="E40" s="110"/>
      <c r="F40" s="110"/>
    </row>
    <row r="41" spans="1:6" x14ac:dyDescent="0.3">
      <c r="A41" s="112"/>
      <c r="B41" s="110"/>
      <c r="C41" s="113"/>
      <c r="D41" s="114"/>
      <c r="E41" s="110"/>
      <c r="F41" s="110"/>
    </row>
    <row r="42" spans="1:6" x14ac:dyDescent="0.3">
      <c r="A42" s="112"/>
      <c r="B42" s="110"/>
      <c r="C42" s="113"/>
      <c r="D42" s="114"/>
      <c r="E42" s="110"/>
      <c r="F42" s="110"/>
    </row>
    <row r="43" spans="1:6" x14ac:dyDescent="0.3">
      <c r="A43" s="112"/>
      <c r="B43" s="110"/>
      <c r="C43" s="113"/>
      <c r="D43" s="114"/>
      <c r="E43" s="110"/>
      <c r="F43" s="110"/>
    </row>
    <row r="44" spans="1:6" x14ac:dyDescent="0.3">
      <c r="A44" s="112"/>
      <c r="B44" s="110"/>
      <c r="C44" s="113"/>
      <c r="D44" s="114"/>
      <c r="E44" s="110"/>
      <c r="F44" s="110"/>
    </row>
    <row r="45" spans="1:6" x14ac:dyDescent="0.3">
      <c r="A45" s="112"/>
      <c r="B45" s="110"/>
      <c r="C45" s="113"/>
      <c r="D45" s="114"/>
      <c r="E45" s="110"/>
      <c r="F45" s="110"/>
    </row>
    <row r="46" spans="1:6" x14ac:dyDescent="0.3">
      <c r="A46" s="112"/>
      <c r="B46" s="114"/>
      <c r="C46" s="113"/>
      <c r="D46" s="114"/>
      <c r="E46" s="114"/>
      <c r="F46" s="114"/>
    </row>
    <row r="47" spans="1:6" x14ac:dyDescent="0.3">
      <c r="A47" s="112"/>
      <c r="B47" s="114"/>
      <c r="C47" s="113"/>
      <c r="D47" s="114"/>
      <c r="E47" s="114"/>
      <c r="F47" s="114"/>
    </row>
    <row r="48" spans="1:6" x14ac:dyDescent="0.3">
      <c r="A48" s="112"/>
      <c r="B48" s="110"/>
      <c r="C48" s="113"/>
      <c r="D48" s="114"/>
      <c r="E48" s="110"/>
      <c r="F48" s="110"/>
    </row>
    <row r="49" spans="1:6" x14ac:dyDescent="0.3">
      <c r="A49" s="112"/>
      <c r="B49" s="110"/>
      <c r="C49" s="113"/>
      <c r="D49" s="114"/>
      <c r="E49" s="110"/>
      <c r="F49" s="110"/>
    </row>
    <row r="50" spans="1:6" x14ac:dyDescent="0.3">
      <c r="A50" s="112"/>
      <c r="B50" s="110"/>
      <c r="C50" s="113"/>
      <c r="D50" s="114"/>
      <c r="E50" s="110"/>
      <c r="F50" s="110"/>
    </row>
    <row r="51" spans="1:6" x14ac:dyDescent="0.3">
      <c r="A51" s="112"/>
      <c r="B51" s="110"/>
      <c r="C51" s="113"/>
      <c r="D51" s="114"/>
      <c r="E51" s="110"/>
      <c r="F51" s="110"/>
    </row>
    <row r="52" spans="1:6" x14ac:dyDescent="0.3">
      <c r="A52" s="112"/>
      <c r="B52" s="110"/>
      <c r="C52" s="113"/>
      <c r="D52" s="114"/>
      <c r="E52" s="110"/>
      <c r="F52" s="110"/>
    </row>
    <row r="53" spans="1:6" x14ac:dyDescent="0.3">
      <c r="A53" s="112"/>
      <c r="B53" s="110"/>
      <c r="C53" s="113"/>
      <c r="D53" s="114"/>
      <c r="E53" s="110"/>
      <c r="F53" s="110"/>
    </row>
    <row r="54" spans="1:6" x14ac:dyDescent="0.3">
      <c r="A54" s="112"/>
      <c r="B54" s="110"/>
      <c r="C54" s="113"/>
      <c r="D54" s="114"/>
      <c r="E54" s="110"/>
      <c r="F54" s="110"/>
    </row>
    <row r="55" spans="1:6" x14ac:dyDescent="0.3">
      <c r="A55" s="112"/>
      <c r="B55" s="110"/>
      <c r="C55" s="113"/>
      <c r="D55" s="114"/>
      <c r="E55" s="110"/>
      <c r="F55" s="110"/>
    </row>
    <row r="56" spans="1:6" x14ac:dyDescent="0.3">
      <c r="A56" s="112"/>
      <c r="B56" s="110"/>
      <c r="C56" s="113"/>
      <c r="D56" s="114"/>
      <c r="E56" s="110"/>
      <c r="F56" s="110"/>
    </row>
  </sheetData>
  <sheetProtection algorithmName="SHA-512" hashValue="KTyL3R+BDfnVAB8qk4vmhrYjZkP7iRiz1Q9ZL1d5NqMkN5oNMSjg97KC/ckLxG416ZFAKCPHfbU8QVnYa8WG3g==" saltValue="XCueHnlZfYguUb9yX8GzoQ==" spinCount="100000" sheet="1" objects="1" scenarios="1" insertRows="0" selectLockedCells="1"/>
  <mergeCells count="5">
    <mergeCell ref="A7:B7"/>
    <mergeCell ref="A8:B8"/>
    <mergeCell ref="D1:F5"/>
    <mergeCell ref="C7:F7"/>
    <mergeCell ref="C8:F8"/>
  </mergeCells>
  <dataValidations count="3">
    <dataValidation type="list" allowBlank="1" showInputMessage="1" showErrorMessage="1" prompt="wählen Sie aus der Auflistung" sqref="E11:E56" xr:uid="{62AA3C63-6F0C-4A14-93BF-883F960A788C}">
      <formula1>$H$12:$H$15</formula1>
    </dataValidation>
    <dataValidation type="list" allowBlank="1" showInputMessage="1" showErrorMessage="1" prompt="wählen Sie aus der Auflistung_x000a_1=das niedrigste Angebot" sqref="B11:B56" xr:uid="{58A1F284-6A74-4A63-AE62-827BA04F0929}">
      <formula1>$H$24:$H$26</formula1>
    </dataValidation>
    <dataValidation type="list" allowBlank="1" showInputMessage="1" showErrorMessage="1" prompt="wählen Sie aus der Auflistung" sqref="F11:F56" xr:uid="{3F7071B0-68DE-4C73-BBD9-72A3462702BC}">
      <formula1>$H$17:$H$21</formula1>
    </dataValidation>
  </dataValidations>
  <pageMargins left="0.70866141732283472" right="0.70866141732283472" top="0.78740157480314965" bottom="0.78740157480314965" header="0.31496062992125984" footer="0.31496062992125984"/>
  <pageSetup paperSize="9" scale="87" fitToHeight="0" orientation="landscape" horizontalDpi="300" verticalDpi="300" r:id="rId1"/>
  <headerFooter>
    <oddFooter>&amp;LVersion 2 (15.10.2024)&amp;C&amp;A&amp;RSeite&amp;P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C3717-85B3-40A6-9F7E-5CAD96B2E4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Budgetentwurf (Meilensteine)</vt:lpstr>
      <vt:lpstr>Übersicht der Preisangebote</vt:lpstr>
      <vt:lpstr>'Übersicht der Preisangebote'!Druckbereich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Sadravetz Romana</cp:lastModifiedBy>
  <cp:lastPrinted>2024-10-17T08:43:58Z</cp:lastPrinted>
  <dcterms:created xsi:type="dcterms:W3CDTF">2023-12-19T08:48:08Z</dcterms:created>
  <dcterms:modified xsi:type="dcterms:W3CDTF">2024-10-22T09:02:50Z</dcterms:modified>
</cp:coreProperties>
</file>